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98.jpeg" ContentType="image/jpeg"/>
  <Override PartName="/xl/media/image499.jpeg" ContentType="image/jpeg"/>
  <Override PartName="/xl/media/image500.jpeg" ContentType="image/jpeg"/>
  <Override PartName="/xl/media/image501.jpeg" ContentType="image/jpeg"/>
  <Override PartName="/xl/media/image502.jpeg" ContentType="image/jpeg"/>
  <Override PartName="/xl/media/image503.jpeg" ContentType="image/jpeg"/>
  <Override PartName="/xl/media/image504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6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<sst xmlns="http://schemas.openxmlformats.org/spreadsheetml/2006/main" count="57" uniqueCount="56">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</sst>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8.jpeg"/><Relationship Id="rId2" Type="http://schemas.openxmlformats.org/officeDocument/2006/relationships/image" Target="../media/image499.jpeg"/><Relationship Id="rId3" Type="http://schemas.openxmlformats.org/officeDocument/2006/relationships/image" Target="../media/image500.jpeg"/><Relationship Id="rId4" Type="http://schemas.openxmlformats.org/officeDocument/2006/relationships/image" Target="../media/image501.jpeg"/><Relationship Id="rId5" Type="http://schemas.openxmlformats.org/officeDocument/2006/relationships/image" Target="../media/image502.jpeg"/><Relationship Id="rId6" Type="http://schemas.openxmlformats.org/officeDocument/2006/relationships/image" Target="../media/image503.jpeg"/><Relationship Id="rId7" Type="http://schemas.openxmlformats.org/officeDocument/2006/relationships/image" Target="../media/image50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140</xdr:row>
      <xdr:rowOff>57600</xdr:rowOff>
    </xdr:from>
    <xdr:to>
      <xdr:col>9</xdr:col>
      <xdr:colOff>463320</xdr:colOff>
      <xdr:row>156</xdr:row>
      <xdr:rowOff>143280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4899600" y="24433920"/>
          <a:ext cx="3552120" cy="264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9360</xdr:rowOff>
    </xdr:from>
    <xdr:to>
      <xdr:col>4</xdr:col>
      <xdr:colOff>553680</xdr:colOff>
      <xdr:row>139</xdr:row>
      <xdr:rowOff>95400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1086480" y="21665520"/>
          <a:ext cx="355212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9</xdr:col>
      <xdr:colOff>463320</xdr:colOff>
      <xdr:row>139</xdr:row>
      <xdr:rowOff>86040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4899600" y="21656160"/>
          <a:ext cx="355212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140</xdr:row>
      <xdr:rowOff>66960</xdr:rowOff>
    </xdr:from>
    <xdr:to>
      <xdr:col>4</xdr:col>
      <xdr:colOff>553680</xdr:colOff>
      <xdr:row>156</xdr:row>
      <xdr:rowOff>160200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086480" y="24443280"/>
          <a:ext cx="3552120" cy="26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432720</xdr:colOff>
      <xdr:row>94</xdr:row>
      <xdr:rowOff>9360</xdr:rowOff>
    </xdr:from>
    <xdr:to>
      <xdr:col>6</xdr:col>
      <xdr:colOff>666000</xdr:colOff>
      <xdr:row>117</xdr:row>
      <xdr:rowOff>105120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3521520" y="16876080"/>
          <a:ext cx="2788200" cy="37764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"/>
      <sheetName val="Tab fiche MEDD"/>
      <sheetName val="Fiche1"/>
      <sheetName val="Fiche2"/>
      <sheetName val="Fiche3"/>
      <sheetName val="Fiche4"/>
      <sheetName val="Fiche5"/>
      <sheetName val="Fiche6"/>
      <sheetName val="Fiche7"/>
      <sheetName val="Fiche8"/>
      <sheetName val="Fiche9"/>
      <sheetName val="Fiche10"/>
      <sheetName val="Fiche11"/>
      <sheetName val="Fiche12"/>
      <sheetName val="Fiche13"/>
      <sheetName val="Fiche14"/>
      <sheetName val="Fiche15"/>
      <sheetName val="Fiche16"/>
      <sheetName val="Fiche17"/>
      <sheetName val="Fiche18"/>
      <sheetName val="Fiche19"/>
      <sheetName val="Fiche20"/>
      <sheetName val="Fiche21"/>
      <sheetName val="Fiche22"/>
      <sheetName val="Fiche23"/>
      <sheetName val="Fiche24"/>
      <sheetName val="Fiche25"/>
      <sheetName val="Fiche26"/>
      <sheetName val="Fiche27"/>
      <sheetName val="Fiche28"/>
      <sheetName val="Fiche29"/>
      <sheetName val="Fiche30"/>
      <sheetName val="FicheMEDD1"/>
      <sheetName val="FicheMEDD2"/>
      <sheetName val="FicheMEDD3"/>
      <sheetName val="FicheMEDD4"/>
      <sheetName val="FicheMEDD5"/>
      <sheetName val="FicheMEDD6"/>
      <sheetName val="FicheMEDD7"/>
      <sheetName val="FicheMEDD8"/>
      <sheetName val="FicheMEDD9"/>
      <sheetName val="FicheMEDD10"/>
      <sheetName val="FicheMEDD11"/>
      <sheetName val="FicheMEDD12"/>
      <sheetName val="FicheMEDD13"/>
      <sheetName val="FicheMEDD14"/>
      <sheetName val="FicheMEDD15"/>
      <sheetName val="FicheMEDD16"/>
      <sheetName val="FicheMEDD17"/>
      <sheetName val="FicheMEDD18"/>
      <sheetName val="FicheMEDD19"/>
      <sheetName val="FicheMEDD20"/>
      <sheetName val="FicheMEDD21"/>
      <sheetName val="FicheMEDD22"/>
      <sheetName val="FicheMEDD23"/>
      <sheetName val="FicheMEDD24"/>
      <sheetName val="FicheMEDD25"/>
      <sheetName val="FicheMEDD26"/>
      <sheetName val="FicheMEDD27"/>
      <sheetName val="FicheMEDD28"/>
      <sheetName val="FicheMEDD29"/>
      <sheetName val="FicheMEDD30"/>
    </sheetNames>
    <sheetDataSet>
      <sheetData sheetId="0">
        <row r="9">
          <cell r="B9">
            <v>20101528</v>
          </cell>
          <cell r="C9" t="str">
            <v>VERONNE</v>
          </cell>
          <cell r="D9" t="str">
            <v>Véronne à Riom-es-Montagne</v>
          </cell>
          <cell r="E9" t="str">
            <v>Riom-es-Montagne</v>
          </cell>
          <cell r="F9" t="str">
            <v>lieu-dit La Molier; en amont de la STEP</v>
          </cell>
          <cell r="G9">
            <v>40389</v>
          </cell>
          <cell r="H9" t="str">
            <v>13h55</v>
          </cell>
          <cell r="I9" t="str">
            <v>TRO</v>
          </cell>
          <cell r="J9" t="str">
            <v>E1829</v>
          </cell>
          <cell r="K9" t="str">
            <v>05068920</v>
          </cell>
          <cell r="L9" t="str">
            <v>Lambert II étendu</v>
          </cell>
          <cell r="M9" t="str">
            <v>2032727.850</v>
          </cell>
          <cell r="N9" t="str">
            <v>626183.841</v>
          </cell>
          <cell r="O9" t="str">
            <v>RCS</v>
          </cell>
          <cell r="P9">
            <v>800</v>
          </cell>
          <cell r="Q9" t="str">
            <v>étiage</v>
          </cell>
          <cell r="R9" t="str">
            <v>forêt/bois; prairie/friche</v>
          </cell>
          <cell r="S9" t="str">
            <v>sinueux</v>
          </cell>
          <cell r="T9" t="str">
            <v>absence</v>
          </cell>
          <cell r="U9" t="str">
            <v>limpide</v>
          </cell>
        </row>
        <row r="9">
          <cell r="X9" t="str">
            <v>étiage</v>
          </cell>
          <cell r="Y9" t="str">
            <v>plat courant; radier; rapide</v>
          </cell>
          <cell r="Z9" t="str">
            <v>5 à 25 cm/s; 25 à 75 cm/s; 75 à 150 cm/s</v>
          </cell>
          <cell r="AA9" t="str">
            <v>blocs; pierres, galets</v>
          </cell>
          <cell r="AB9" t="str">
            <v>10 à 25 %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ASCONIT'!B9</f>
        <v>20101528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ASCONIT'!C9</f>
        <v>VERONNE</v>
      </c>
      <c r="C8" s="21"/>
      <c r="D8" s="22" t="s">
        <v>5</v>
      </c>
      <c r="E8" s="23" t="n">
        <f aca="false">'[1]Tab fiche ASCONIT'!G9</f>
        <v>40389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ASCONIT'!D9</f>
        <v>Véronne à Riom-es-Montagne</v>
      </c>
      <c r="C10" s="21"/>
      <c r="D10" s="22" t="s">
        <v>8</v>
      </c>
      <c r="E10" s="29" t="str">
        <f aca="false">'[1]Tab fiche ASCONIT'!H9</f>
        <v>13h55</v>
      </c>
      <c r="F10" s="24"/>
      <c r="G10" s="35" t="s">
        <v>9</v>
      </c>
      <c r="H10" s="36" t="str">
        <f aca="false">'[1]Tab fiche ASCONIT'!K9</f>
        <v>05068920</v>
      </c>
      <c r="I10" s="32"/>
      <c r="J10" s="37" t="s">
        <v>10</v>
      </c>
      <c r="K10" s="38" t="str">
        <f aca="false">'[1]Tab fiche ASCONIT'!O9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ASCONIT'!E9</f>
        <v>Riom-es-Montagne</v>
      </c>
      <c r="C12" s="21"/>
      <c r="D12" s="22" t="s">
        <v>12</v>
      </c>
      <c r="E12" s="29" t="str">
        <f aca="false">'[1]Tab fiche ASCONIT'!I9</f>
        <v>TRO</v>
      </c>
      <c r="F12" s="24"/>
      <c r="G12" s="35" t="s">
        <v>13</v>
      </c>
      <c r="H12" s="36" t="str">
        <f aca="false">'[1]Tab fiche ASCONIT'!L9</f>
        <v>Lambert II étendu</v>
      </c>
      <c r="I12" s="36"/>
      <c r="J12" s="37" t="s">
        <v>14</v>
      </c>
      <c r="K12" s="38" t="n">
        <f aca="false">'[1]Tab fiche ASCONIT'!P9</f>
        <v>800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str">
        <f aca="false">'[1]Tab fiche ASCONIT'!N9</f>
        <v>626183.841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ASCONIT'!F9</f>
        <v>lieu-dit La Molier; en amont de la STEP</v>
      </c>
      <c r="C14" s="42"/>
      <c r="D14" s="22" t="s">
        <v>17</v>
      </c>
      <c r="E14" s="29" t="str">
        <f aca="false">'[1]Tab fiche ASCONIT'!J9</f>
        <v>E1829</v>
      </c>
      <c r="F14" s="24"/>
      <c r="G14" s="35" t="s">
        <v>18</v>
      </c>
      <c r="H14" s="36" t="str">
        <f aca="false">'[1]Tab fiche ASCONIT'!M9</f>
        <v>2032727.850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ASCONIT'!Q9</f>
        <v>étiage</v>
      </c>
      <c r="D21" s="70"/>
      <c r="E21" s="70"/>
      <c r="F21" s="71"/>
      <c r="G21" s="72" t="s">
        <v>22</v>
      </c>
      <c r="H21" s="72"/>
      <c r="I21" s="70" t="str">
        <f aca="false">'[1]Tab fiche ASCONIT'!X9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ASCONIT'!R9</f>
        <v>forêt/bois; prairie/friche</v>
      </c>
      <c r="D26" s="70"/>
      <c r="E26" s="70"/>
      <c r="F26" s="71"/>
      <c r="G26" s="78" t="s">
        <v>24</v>
      </c>
      <c r="H26" s="78"/>
      <c r="I26" s="70" t="str">
        <f aca="false">'[1]Tab fiche ASCONIT'!Y9</f>
        <v>plat courant; radier; rapide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ASCONIT'!S9</f>
        <v>sinueux</v>
      </c>
      <c r="D31" s="70"/>
      <c r="E31" s="70"/>
      <c r="F31" s="43"/>
      <c r="G31" s="81" t="s">
        <v>26</v>
      </c>
      <c r="H31" s="81"/>
      <c r="I31" s="70" t="str">
        <f aca="false">'[1]Tab fiche ASCONIT'!Z9</f>
        <v>5 à 25 cm/s; 25 à 75 cm/s; 75 à 150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ASCONIT'!T9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ASCONIT'!AA9</f>
        <v>blocs; pierres, galets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ASCONIT'!U9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ASCONIT'!AB9</f>
        <v>10 à 25 %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ASCONIT'!V9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ASCONIT'!AC9</f>
        <v>8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ASCONIT'!W9</f>
        <v>absence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ASCONIT'!AD9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ASCONIT'!AE9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ASCONIT'!AH9</f>
        <v>blocs, pierres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ASCONIT'!AF9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ASCONIT'!AI9</f>
        <v>5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ASCONIT'!AJ9</f>
        <v>25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ASCONIT'!AG9</f>
        <v>semi-ouvert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ASCONIT'!AK9</f>
        <v>2.5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ASCONIT'!AL9</f>
        <v>15.2</v>
      </c>
      <c r="D80" s="127" t="s">
        <v>48</v>
      </c>
      <c r="E80" s="127"/>
      <c r="F80" s="128" t="n">
        <f aca="false">'[1]Tab fiche ASCONIT'!AM9</f>
        <v>9.02</v>
      </c>
      <c r="G80" s="129" t="s">
        <v>49</v>
      </c>
      <c r="H80" s="129"/>
      <c r="I80" s="129"/>
      <c r="J80" s="128" t="n">
        <f aca="false">'[1]Tab fiche ASCONIT'!AO9</f>
        <v>8.05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ASCONIT'!AN9</f>
        <v>88.6</v>
      </c>
      <c r="G81" s="125" t="s">
        <v>51</v>
      </c>
      <c r="H81" s="125"/>
      <c r="I81" s="125"/>
      <c r="J81" s="128" t="n">
        <f aca="false">'[1]Tab fiche ASCONIT'!AP9</f>
        <v>179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ASCONIT'!$AQ$9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2024-03-13T18:38:42Z</dcterms:modified>
  <cp:revision>1</cp:revision>
  <dc:subject/>
  <dc:title/>
</cp:coreProperties>
</file>