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Dordogne_AG\"/>
    </mc:Choice>
  </mc:AlternateContent>
  <xr:revisionPtr revIDLastSave="0" documentId="8_{B669CB77-6438-4E71-95EF-EC08E999BE2A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SoutienBio" sheetId="1" r:id="rId1"/>
  </sheets>
  <calcPr calcId="191029" forceFullCalc="1"/>
</workbook>
</file>

<file path=xl/calcChain.xml><?xml version="1.0" encoding="utf-8"?>
<calcChain xmlns="http://schemas.openxmlformats.org/spreadsheetml/2006/main">
  <c r="A40" i="1" l="1"/>
</calcChain>
</file>

<file path=xl/sharedStrings.xml><?xml version="1.0" encoding="utf-8"?>
<sst xmlns="http://schemas.openxmlformats.org/spreadsheetml/2006/main" count="177" uniqueCount="122">
  <si>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</si>
  <si>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</si>
  <si>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</si>
  <si>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</si>
  <si>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</si>
  <si>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</si>
  <si>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</si>
  <si>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</si>
  <si>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</si>
  <si>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</si>
  <si>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</si>
  <si>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</si>
  <si>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</si>
  <si>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</si>
  <si>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</si>
  <si>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</si>
  <si>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</si>
  <si>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</si>
  <si>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</si>
  <si>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</si>
  <si>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</si>
  <si>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</si>
  <si>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</si>
  <si>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</si>
  <si>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</si>
  <si>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</si>
  <si>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</si>
  <si>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</si>
  <si>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</si>
  <si>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</si>
  <si>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</si>
  <si>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</si>
  <si>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</si>
  <si>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</si>
  <si>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</si>
  <si>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</si>
  <si>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</si>
  <si>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</si>
  <si>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</si>
  <si>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</si>
  <si>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</si>
  <si>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</si>
  <si>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</si>
  <si>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</si>
  <si>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</si>
  <si>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</si>
  <si>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</si>
  <si>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</si>
  <si>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</si>
  <si>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</si>
  <si>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</si>
  <si>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</si>
  <si>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</si>
  <si>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</si>
  <si>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</si>
  <si>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</si>
  <si>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</si>
  <si>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</si>
  <si>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</si>
  <si>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</si>
  <si>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</si>
  <si>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</si>
  <si>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</si>
  <si>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</si>
  <si>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</si>
  <si>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</si>
  <si>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</si>
  <si>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</si>
  <si>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</si>
  <si>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</si>
  <si>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</si>
  <si>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</si>
  <si>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</si>
  <si>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</si>
  <si>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</si>
  <si>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</si>
  <si>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</si>
  <si>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</si>
  <si>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</si>
  <si>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</si>
  <si>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</si>
  <si>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</si>
  <si>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</si>
  <si>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</si>
  <si>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</si>
  <si>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</si>
  <si>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</si>
  <si>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</si>
  <si>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</si>
  <si>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</si>
  <si>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</si>
  <si>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</si>
  <si>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</si>
  <si>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</si>
  <si>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</si>
  <si>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</si>
  <si>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</si>
  <si>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</si>
  <si>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</si>
  <si>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</si>
  <si>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</si>
  <si>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</si>
  <si>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</si>
  <si>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</si>
  <si>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</si>
  <si>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</si>
  <si>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</si>
  <si>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</si>
  <si>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</si>
  <si>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</si>
  <si>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05069200</t>
  </si>
  <si>
    <t>L'Etoile en amont de Lanobre</t>
  </si>
  <si>
    <t>Lanobre</t>
  </si>
  <si>
    <t>15092</t>
  </si>
  <si>
    <t>639</t>
  </si>
  <si>
    <t>RCO SDAGE 2016-2021</t>
  </si>
  <si>
    <t>20/05/2020</t>
  </si>
  <si>
    <t>81490190600028</t>
  </si>
  <si>
    <t>Thomas Leblond, Louis CALCHERA</t>
  </si>
  <si>
    <t>Cristina CEJUDO FIGUEIRAS</t>
  </si>
  <si>
    <t>Etiage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</si>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</sst>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Protection="1"/>
    <xf numFmtId="0" fontId="0" fillId="0" borderId="0" xfId="0" applyBorder="1" applyAlignment="1" applyProtection="1">
      <alignment vertical="center"/>
    </xf>
    <xf numFmtId="0" fontId="8" fillId="2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Protection="1"/>
    <xf numFmtId="0" fontId="11" fillId="0" borderId="0" xfId="0" applyFont="1" applyAlignment="1" applyProtection="1">
      <alignment horizontal="left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</xf>
    <xf numFmtId="0" fontId="0" fillId="0" borderId="11" xfId="0" applyBorder="1" applyAlignment="1" applyProtection="1"/>
    <xf numFmtId="0" fontId="4" fillId="2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7" fillId="4" borderId="17" xfId="0" applyFont="1" applyFill="1" applyBorder="1" applyAlignment="1" applyProtection="1">
      <alignment horizontal="center" vertical="center"/>
    </xf>
    <xf numFmtId="0" fontId="21" fillId="3" borderId="17" xfId="0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left"/>
    </xf>
    <xf numFmtId="0" fontId="8" fillId="2" borderId="1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6" fillId="2" borderId="23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6" fillId="2" borderId="20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0" fontId="0" fillId="2" borderId="25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49" fontId="22" fillId="4" borderId="17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49" fontId="2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2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23" fillId="5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vertical="center"/>
    </xf>
    <xf numFmtId="0" fontId="5" fillId="2" borderId="31" xfId="0" applyFont="1" applyFill="1" applyBorder="1" applyAlignment="1" applyProtection="1">
      <alignment vertical="center"/>
    </xf>
    <xf numFmtId="0" fontId="5" fillId="2" borderId="32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20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4" fillId="8" borderId="20" xfId="0" applyFont="1" applyFill="1" applyBorder="1" applyAlignment="1" applyProtection="1">
      <alignment vertical="center"/>
    </xf>
    <xf numFmtId="0" fontId="3" fillId="7" borderId="22" xfId="0" applyFont="1" applyFill="1" applyBorder="1" applyAlignment="1" applyProtection="1">
      <alignment vertical="center"/>
    </xf>
    <xf numFmtId="0" fontId="4" fillId="8" borderId="18" xfId="0" applyFont="1" applyFill="1" applyBorder="1" applyAlignment="1" applyProtection="1">
      <alignment vertical="center"/>
    </xf>
    <xf numFmtId="0" fontId="3" fillId="7" borderId="19" xfId="0" applyFont="1" applyFill="1" applyBorder="1" applyAlignment="1" applyProtection="1">
      <alignment vertical="center"/>
    </xf>
    <xf numFmtId="0" fontId="4" fillId="8" borderId="23" xfId="0" applyFont="1" applyFill="1" applyBorder="1" applyAlignment="1" applyProtection="1">
      <alignment vertical="center"/>
    </xf>
    <xf numFmtId="0" fontId="3" fillId="7" borderId="25" xfId="0" applyFont="1" applyFill="1" applyBorder="1" applyAlignment="1" applyProtection="1">
      <alignment vertical="center"/>
    </xf>
    <xf numFmtId="0" fontId="22" fillId="10" borderId="17" xfId="0" applyFont="1" applyFill="1" applyBorder="1" applyAlignment="1" applyProtection="1">
      <alignment horizontal="center" vertical="center" wrapText="1"/>
      <protection locked="0"/>
    </xf>
    <xf numFmtId="0" fontId="22" fillId="10" borderId="17" xfId="0" applyFont="1" applyFill="1" applyBorder="1" applyAlignment="1" applyProtection="1">
      <alignment horizontal="center" vertical="center"/>
      <protection locked="0"/>
    </xf>
    <xf numFmtId="14" fontId="22" fillId="10" borderId="17" xfId="0" applyNumberFormat="1" applyFont="1" applyFill="1" applyBorder="1" applyAlignment="1" applyProtection="1">
      <alignment horizontal="center" vertical="center"/>
      <protection locked="0"/>
    </xf>
    <xf numFmtId="49" fontId="22" fillId="10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7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vertical="center"/>
    </xf>
    <xf numFmtId="0" fontId="1" fillId="0" borderId="34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7" fillId="4" borderId="35" xfId="0" applyFont="1" applyFill="1" applyBorder="1" applyAlignment="1" applyProtection="1">
      <alignment horizontal="center" vertical="center"/>
    </xf>
    <xf numFmtId="0" fontId="7" fillId="4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/>
    </xf>
    <xf numFmtId="0" fontId="8" fillId="2" borderId="37" xfId="0" applyFont="1" applyFill="1" applyBorder="1" applyAlignment="1" applyProtection="1">
      <alignment horizontal="center" vertical="center"/>
    </xf>
    <xf numFmtId="14" fontId="24" fillId="12" borderId="38" xfId="0" applyNumberFormat="1" applyFont="1" applyFill="1" applyBorder="1" applyAlignment="1" applyProtection="1">
      <alignment horizontal="center"/>
    </xf>
    <xf numFmtId="0" fontId="24" fillId="3" borderId="39" xfId="0" applyFont="1" applyFill="1" applyBorder="1" applyAlignment="1" applyProtection="1">
      <alignment vertical="center"/>
      <protection locked="0"/>
    </xf>
    <xf numFmtId="0" fontId="25" fillId="3" borderId="39" xfId="0" applyFont="1" applyFill="1" applyBorder="1" applyAlignment="1" applyProtection="1">
      <alignment vertical="center"/>
      <protection locked="0"/>
    </xf>
    <xf numFmtId="0" fontId="24" fillId="0" borderId="39" xfId="0" applyFont="1" applyFill="1" applyBorder="1" applyAlignment="1" applyProtection="1">
      <alignment vertical="center"/>
      <protection locked="0"/>
    </xf>
    <xf numFmtId="0" fontId="25" fillId="3" borderId="40" xfId="0" applyFont="1" applyFill="1" applyBorder="1" applyAlignment="1" applyProtection="1">
      <alignment vertical="center" wrapText="1"/>
      <protection locked="0"/>
    </xf>
    <xf numFmtId="0" fontId="1" fillId="0" borderId="41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8" fillId="11" borderId="43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26" fillId="0" borderId="0" xfId="0" applyFont="1" applyProtection="1"/>
    <xf numFmtId="0" fontId="2" fillId="9" borderId="31" xfId="0" applyFont="1" applyFill="1" applyBorder="1" applyAlignment="1" applyProtection="1">
      <alignment horizontal="center" vertical="center" wrapText="1"/>
    </xf>
    <xf numFmtId="0" fontId="2" fillId="9" borderId="32" xfId="0" applyFont="1" applyFill="1" applyBorder="1" applyAlignment="1" applyProtection="1">
      <alignment horizontal="center" vertical="center" wrapText="1"/>
    </xf>
    <xf numFmtId="0" fontId="2" fillId="9" borderId="33" xfId="0" applyFont="1" applyFill="1" applyBorder="1" applyAlignment="1" applyProtection="1">
      <alignment horizontal="center" vertical="center" wrapText="1"/>
    </xf>
    <xf numFmtId="0" fontId="9" fillId="6" borderId="26" xfId="0" applyFont="1" applyFill="1" applyBorder="1" applyAlignment="1" applyProtection="1">
      <alignment horizontal="left" vertical="center"/>
    </xf>
    <xf numFmtId="0" fontId="9" fillId="6" borderId="27" xfId="0" applyFont="1" applyFill="1" applyBorder="1" applyAlignment="1" applyProtection="1">
      <alignment horizontal="left" vertical="center"/>
    </xf>
    <xf numFmtId="0" fontId="9" fillId="6" borderId="2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 applyProtection="1">
      <alignment horizontal="left" vertical="center"/>
    </xf>
    <xf numFmtId="0" fontId="1" fillId="0" borderId="30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 wrapText="1"/>
    </xf>
    <xf numFmtId="0" fontId="2" fillId="7" borderId="32" xfId="0" applyFont="1" applyFill="1" applyBorder="1" applyAlignment="1" applyProtection="1">
      <alignment horizontal="center" vertical="center" wrapText="1"/>
    </xf>
    <xf numFmtId="0" fontId="2" fillId="7" borderId="3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résultats" xfId="1" xr:uid="{00000000-0005-0000-0000-000001000000}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200"/>
  <sheetViews>
    <sheetView tabSelected="1" zoomScale="85" zoomScaleNormal="85" workbookViewId="0">
      <selection activeCell="E4" sqref="E4"/>
    </sheetView>
  </sheetViews>
  <sheetFormatPr baseColWidth="10" defaultColWidth="12.5703125" defaultRowHeight="12.75"/>
  <cols>
    <col min="1" max="5" width="26.7109375" style="1" customWidth="1"/>
    <col min="6" max="8" width="26.7109375" style="2" customWidth="1"/>
    <col min="9" max="15" width="26.7109375" style="1" customWidth="1"/>
    <col min="16" max="17" width="25.7109375" style="1" customWidth="1"/>
    <col min="18" max="193" width="12.5703125" style="1"/>
    <col min="194" max="16384" width="12.5703125" style="3"/>
  </cols>
  <sheetData>
    <row r="1" spans="1:247" ht="20.25" customHeight="1" thickBot="1">
      <c r="A1" s="124" t="s">
        <v>108</v>
      </c>
      <c r="B1" s="125"/>
      <c r="C1" s="125"/>
      <c r="D1" s="125"/>
      <c r="E1" s="126"/>
    </row>
    <row r="2" spans="1:247" ht="16.5" thickBot="1">
      <c r="A2" s="128" t="s">
        <v>96</v>
      </c>
      <c r="B2" s="129"/>
    </row>
    <row r="3" spans="1:247" ht="15.75">
      <c r="A3" s="120" t="s">
        <v>107</v>
      </c>
      <c r="B3" s="54"/>
    </row>
    <row r="4" spans="1:247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28.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665074</v>
      </c>
      <c r="H22" s="71">
        <v>6483972</v>
      </c>
      <c r="I22" s="71" t="s">
        <v>114</v>
      </c>
      <c r="J22" s="71" t="s">
        <v>115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28.5">
      <c r="A26" s="95"/>
      <c r="B26" s="96"/>
      <c r="C26" s="96"/>
      <c r="D26" s="97" t="s">
        <v>116</v>
      </c>
      <c r="E26" s="98" t="s">
        <v>117</v>
      </c>
      <c r="F26" s="95" t="s">
        <v>118</v>
      </c>
      <c r="G26" s="98" t="s">
        <v>117</v>
      </c>
      <c r="H26" s="95" t="s">
        <v>119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247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247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247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247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93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193" s="12" customFormat="1">
      <c r="A34" s="63" t="s">
        <v>19</v>
      </c>
      <c r="B34" s="8" t="s">
        <v>20</v>
      </c>
      <c r="C34" s="8"/>
      <c r="D34" s="8"/>
      <c r="E34" s="8"/>
      <c r="F34" s="64"/>
    </row>
    <row r="35" spans="1:193" s="12" customFormat="1">
      <c r="A35" s="63" t="s">
        <v>21</v>
      </c>
      <c r="B35" s="8" t="s">
        <v>22</v>
      </c>
      <c r="C35" s="8"/>
      <c r="D35" s="8"/>
      <c r="E35" s="8"/>
      <c r="F35" s="64"/>
    </row>
    <row r="36" spans="1:193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3" customFormat="1" ht="14.25">
      <c r="A40" s="110" t="str">
        <f>D26</f>
        <v>20/05/2020</v>
      </c>
      <c r="B40" s="111"/>
      <c r="C40" s="111"/>
      <c r="D40" s="112"/>
      <c r="E40" s="113" t="s">
        <v>120</v>
      </c>
      <c r="F40" s="113">
        <v>4.5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93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15" customFormat="1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9" s="15" customFormat="1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9" s="15" customFormat="1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9" s="15" customFormat="1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9" s="15" customFormat="1">
      <c r="A53" s="134" t="s">
        <v>46</v>
      </c>
      <c r="B53" s="134" t="s">
        <v>69</v>
      </c>
      <c r="C53" s="135" t="s">
        <v>121</v>
      </c>
      <c r="D53" s="32"/>
      <c r="E53" s="127" t="s">
        <v>47</v>
      </c>
      <c r="F53" s="127"/>
      <c r="G53" s="27" t="s">
        <v>48</v>
      </c>
    </row>
    <row r="54" spans="1:9" s="15" customFormat="1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9" s="15" customFormat="1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9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9" s="15" customFormat="1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9" s="15" customFormat="1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9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9" s="15" customFormat="1" ht="21" thickBot="1">
      <c r="A60" s="38" t="s">
        <v>61</v>
      </c>
      <c r="B60" s="39"/>
      <c r="C60" s="40"/>
    </row>
    <row r="61" spans="1:9" s="15" customFormat="1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9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9" s="15" customFormat="1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9" s="15" customFormat="1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7" s="15" customFormat="1">
      <c r="A67" s="45"/>
      <c r="B67" s="45"/>
      <c r="C67" s="45"/>
      <c r="D67" s="19"/>
    </row>
    <row r="68" spans="1:7" s="15" customFormat="1">
      <c r="A68" s="46"/>
      <c r="B68" s="46"/>
      <c r="C68" s="46"/>
      <c r="D68" s="19"/>
      <c r="E68" s="47"/>
      <c r="F68" s="11"/>
    </row>
    <row r="69" spans="1:7" s="15" customFormat="1"/>
    <row r="70" spans="1:7" s="15" customFormat="1"/>
    <row r="71" spans="1:7" s="15" customFormat="1">
      <c r="E71" s="9"/>
      <c r="F71" s="10"/>
      <c r="G71" s="10"/>
    </row>
    <row r="72" spans="1:7" s="15" customFormat="1">
      <c r="E72" s="9"/>
      <c r="F72" s="10"/>
      <c r="G72" s="10"/>
    </row>
    <row r="73" spans="1:7" s="15" customFormat="1">
      <c r="E73" s="9"/>
      <c r="F73" s="10"/>
      <c r="G73" s="10"/>
    </row>
    <row r="74" spans="1:7" s="15" customFormat="1">
      <c r="E74" s="9"/>
      <c r="F74" s="10"/>
      <c r="G74" s="10"/>
    </row>
    <row r="75" spans="1:7" s="15" customFormat="1">
      <c r="E75" s="9"/>
      <c r="F75" s="10"/>
      <c r="G75" s="10"/>
    </row>
    <row r="76" spans="1:7" s="15" customFormat="1">
      <c r="A76" s="1"/>
      <c r="B76" s="9"/>
      <c r="C76" s="9"/>
      <c r="D76" s="9"/>
      <c r="E76" s="9"/>
      <c r="F76" s="10"/>
      <c r="G76" s="10"/>
    </row>
    <row r="77" spans="1:7" s="15" customFormat="1">
      <c r="A77" s="1"/>
      <c r="B77" s="9"/>
      <c r="C77" s="9"/>
      <c r="D77" s="9"/>
      <c r="E77" s="9"/>
      <c r="F77" s="10"/>
      <c r="G77" s="10"/>
    </row>
    <row r="78" spans="1:7" s="15" customFormat="1">
      <c r="A78" s="1"/>
      <c r="B78" s="9"/>
      <c r="C78" s="9"/>
      <c r="D78" s="9"/>
      <c r="E78" s="9"/>
      <c r="F78" s="10"/>
      <c r="G78" s="10"/>
    </row>
    <row r="79" spans="1:7" s="15" customFormat="1">
      <c r="A79" s="1"/>
      <c r="B79" s="9"/>
      <c r="C79" s="9"/>
      <c r="D79" s="9"/>
      <c r="E79" s="9"/>
      <c r="F79" s="10"/>
      <c r="G79" s="10"/>
    </row>
    <row r="80" spans="1:7" s="15" customFormat="1">
      <c r="A80" s="1"/>
      <c r="B80" s="9"/>
      <c r="C80" s="9"/>
      <c r="D80" s="9"/>
      <c r="E80" s="9"/>
      <c r="F80" s="10"/>
      <c r="G80" s="10"/>
    </row>
    <row r="81" spans="1:16" s="15" customFormat="1">
      <c r="A81" s="1"/>
      <c r="B81" s="9"/>
      <c r="C81" s="9"/>
      <c r="D81" s="9"/>
      <c r="E81" s="9"/>
      <c r="F81" s="10"/>
      <c r="G81" s="10"/>
    </row>
    <row r="82" spans="1:16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1:16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1:16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1:16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1:16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1:16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1:16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1:16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1:16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1:16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1:16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1:16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1:16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1:16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1:16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2:16">
      <c r="H195" s="10"/>
      <c r="I195" s="9"/>
      <c r="J195" s="9"/>
      <c r="K195" s="9"/>
      <c r="L195" s="9"/>
      <c r="M195" s="9"/>
      <c r="N195" s="9"/>
      <c r="O195" s="9"/>
      <c r="P195" s="9"/>
    </row>
    <row r="196" spans="2:16">
      <c r="H196" s="10"/>
      <c r="I196" s="9"/>
      <c r="J196" s="9"/>
      <c r="K196" s="9"/>
      <c r="L196" s="9"/>
      <c r="M196" s="9"/>
      <c r="N196" s="9"/>
      <c r="O196" s="9"/>
      <c r="P196" s="9"/>
    </row>
    <row r="197" spans="2:16">
      <c r="H197" s="10"/>
      <c r="I197" s="9"/>
      <c r="J197" s="9"/>
      <c r="K197" s="9"/>
      <c r="L197" s="9"/>
      <c r="M197" s="9"/>
      <c r="N197" s="9"/>
      <c r="O197" s="9"/>
      <c r="P197" s="9"/>
    </row>
    <row r="198" spans="2:16">
      <c r="H198" s="10"/>
      <c r="I198" s="9"/>
      <c r="J198" s="9"/>
      <c r="K198" s="9"/>
      <c r="L198" s="9"/>
      <c r="M198" s="9"/>
      <c r="N198" s="9"/>
      <c r="O198" s="9"/>
      <c r="P198" s="9"/>
    </row>
    <row r="199" spans="2:16">
      <c r="H199" s="10"/>
      <c r="I199" s="9"/>
      <c r="J199" s="9"/>
      <c r="K199" s="9"/>
      <c r="L199" s="9"/>
      <c r="M199" s="9"/>
      <c r="N199" s="9"/>
      <c r="O199" s="9"/>
      <c r="P199" s="9"/>
    </row>
    <row r="200" spans="2:16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 xr:uid="{00000000-0002-0000-0000-000000000000}">
      <formula1>0</formula1>
      <formula2>0</formula2>
    </dataValidation>
    <dataValidation type="textLength" operator="equal" allowBlank="1" showErrorMessage="1" errorTitle="Code INSEE selon le type 00000" sqref="F22" xr:uid="{00000000-0002-0000-0000-000001000000}">
      <formula1>5</formula1>
      <formula2>0</formula2>
    </dataValidation>
    <dataValidation type="whole" allowBlank="1" showErrorMessage="1" errorTitle="Altitude en mètres" sqref="I22" xr:uid="{00000000-0002-0000-0000-000002000000}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3000000}">
      <formula1>14</formula1>
    </dataValidation>
    <dataValidation type="list" showErrorMessage="1" errorTitle="Stabilité ou non du substrat" sqref="E40" xr:uid="{00000000-0002-0000-0000-000004000000}">
      <formula1>"crue, etiage"</formula1>
    </dataValidation>
    <dataValidation allowBlank="1" showErrorMessage="1" errorTitle="Altitude en mètres" sqref="G22" xr:uid="{00000000-0002-0000-0000-000005000000}"/>
    <dataValidation showDropDown="1" showInputMessage="1" showErrorMessage="1" sqref="A53:A55" xr:uid="{00000000-0002-0000-0000-000006000000}"/>
    <dataValidation type="list" allowBlank="1" showInputMessage="1" showErrorMessage="1" sqref="B53:B55" xr:uid="{00000000-0002-0000-0000-000007000000}">
      <formula1>"N1,N3,N5,N4,N2"</formula1>
    </dataValidation>
    <dataValidation type="list" allowBlank="1" showInputMessage="1" showErrorMessage="1" sqref="C53:C55" xr:uid="{00000000-0002-0000-0000-000008000000}">
      <formula1>"ouvert,semi-ouvert,fermé"</formula1>
    </dataValidation>
    <dataValidation type="textLength" allowBlank="1" showInputMessage="1" showErrorMessage="1" errorTitle="Code station" error="Chaîne de 8 caractères numériques" sqref="B22" xr:uid="{00000000-0002-0000-0000-000009000000}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A000000}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B000000}">
      <formula1>14</formula1>
    </dataValidation>
  </dataValidation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COURT Elisabeth</cp:lastModifiedBy>
  <dcterms:created xsi:type="dcterms:W3CDTF">2017-07-18T09:30:29Z</dcterms:created>
  <dcterms:modified xsi:type="dcterms:W3CDTF">2024-04-09T13:36:03Z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