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26.jpeg" ContentType="image/jpeg"/>
  <Override PartName="/xl/media/image527.jpeg" ContentType="image/jpeg"/>
  <Override PartName="/xl/media/image528.jpeg" ContentType="image/jpeg"/>
  <Override PartName="/xl/media/image529.jpeg" ContentType="image/jpeg"/>
  <Override PartName="/xl/media/image530.jpeg" ContentType="image/jpeg"/>
  <Override PartName="/xl/media/image531.jpeg" ContentType="image/jpeg"/>
  <Override PartName="/xl/media/image53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2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<sst xmlns="http://schemas.openxmlformats.org/spreadsheetml/2006/main" count="57" uniqueCount="56">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</sst>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26.jpeg"/><Relationship Id="rId2" Type="http://schemas.openxmlformats.org/officeDocument/2006/relationships/image" Target="../media/image527.jpeg"/><Relationship Id="rId3" Type="http://schemas.openxmlformats.org/officeDocument/2006/relationships/image" Target="../media/image528.jpeg"/><Relationship Id="rId4" Type="http://schemas.openxmlformats.org/officeDocument/2006/relationships/image" Target="../media/image529.jpeg"/><Relationship Id="rId5" Type="http://schemas.openxmlformats.org/officeDocument/2006/relationships/image" Target="../media/image530.jpeg"/><Relationship Id="rId6" Type="http://schemas.openxmlformats.org/officeDocument/2006/relationships/image" Target="../media/image531.jpeg"/><Relationship Id="rId7" Type="http://schemas.openxmlformats.org/officeDocument/2006/relationships/image" Target="../media/image53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784440</xdr:colOff>
      <xdr:row>140</xdr:row>
      <xdr:rowOff>86400</xdr:rowOff>
    </xdr:from>
    <xdr:to>
      <xdr:col>9</xdr:col>
      <xdr:colOff>433440</xdr:colOff>
      <xdr:row>157</xdr:row>
      <xdr:rowOff>19080</xdr:rowOff>
    </xdr:to>
    <xdr:pic>
      <xdr:nvPicPr>
        <xdr:cNvPr id="2" name="Picture 4" descr=""/>
        <xdr:cNvPicPr/>
      </xdr:nvPicPr>
      <xdr:blipFill>
        <a:blip r:embed="rId3"/>
        <a:stretch/>
      </xdr:blipFill>
      <xdr:spPr>
        <a:xfrm>
          <a:off x="4869360" y="24462720"/>
          <a:ext cx="3552480" cy="2653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20520</xdr:colOff>
      <xdr:row>123</xdr:row>
      <xdr:rowOff>19080</xdr:rowOff>
    </xdr:from>
    <xdr:to>
      <xdr:col>4</xdr:col>
      <xdr:colOff>574560</xdr:colOff>
      <xdr:row>139</xdr:row>
      <xdr:rowOff>104760</xdr:rowOff>
    </xdr:to>
    <xdr:pic>
      <xdr:nvPicPr>
        <xdr:cNvPr id="3" name="Picture 5" descr=""/>
        <xdr:cNvPicPr/>
      </xdr:nvPicPr>
      <xdr:blipFill>
        <a:blip r:embed="rId4"/>
        <a:stretch/>
      </xdr:blipFill>
      <xdr:spPr>
        <a:xfrm>
          <a:off x="1107000" y="21675240"/>
          <a:ext cx="3552480" cy="264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20520</xdr:colOff>
      <xdr:row>123</xdr:row>
      <xdr:rowOff>19080</xdr:rowOff>
    </xdr:from>
    <xdr:to>
      <xdr:col>9</xdr:col>
      <xdr:colOff>484200</xdr:colOff>
      <xdr:row>139</xdr:row>
      <xdr:rowOff>104760</xdr:rowOff>
    </xdr:to>
    <xdr:pic>
      <xdr:nvPicPr>
        <xdr:cNvPr id="4" name="Picture 6" descr=""/>
        <xdr:cNvPicPr/>
      </xdr:nvPicPr>
      <xdr:blipFill>
        <a:blip r:embed="rId5"/>
        <a:stretch/>
      </xdr:blipFill>
      <xdr:spPr>
        <a:xfrm>
          <a:off x="4920120" y="21675240"/>
          <a:ext cx="3552480" cy="264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140</xdr:row>
      <xdr:rowOff>66960</xdr:rowOff>
    </xdr:from>
    <xdr:to>
      <xdr:col>4</xdr:col>
      <xdr:colOff>553680</xdr:colOff>
      <xdr:row>156</xdr:row>
      <xdr:rowOff>160200</xdr:rowOff>
    </xdr:to>
    <xdr:pic>
      <xdr:nvPicPr>
        <xdr:cNvPr id="5" name="Picture 7" descr=""/>
        <xdr:cNvPicPr/>
      </xdr:nvPicPr>
      <xdr:blipFill>
        <a:blip r:embed="rId6"/>
        <a:stretch/>
      </xdr:blipFill>
      <xdr:spPr>
        <a:xfrm>
          <a:off x="1086480" y="24443280"/>
          <a:ext cx="3552120" cy="26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241560</xdr:colOff>
      <xdr:row>94</xdr:row>
      <xdr:rowOff>19440</xdr:rowOff>
    </xdr:from>
    <xdr:to>
      <xdr:col>7</xdr:col>
      <xdr:colOff>685800</xdr:colOff>
      <xdr:row>117</xdr:row>
      <xdr:rowOff>114480</xdr:rowOff>
    </xdr:to>
    <xdr:pic>
      <xdr:nvPicPr>
        <xdr:cNvPr id="6" name="Picture 8" descr=""/>
        <xdr:cNvPicPr/>
      </xdr:nvPicPr>
      <xdr:blipFill>
        <a:blip r:embed="rId7"/>
        <a:stretch/>
      </xdr:blipFill>
      <xdr:spPr>
        <a:xfrm>
          <a:off x="2424600" y="16886160"/>
          <a:ext cx="4982040" cy="37756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"/>
      <sheetName val="Tab fiche MEDD"/>
      <sheetName val="Fiche1"/>
      <sheetName val="Fiche2"/>
      <sheetName val="Fiche3"/>
      <sheetName val="Fiche4"/>
      <sheetName val="Fiche5"/>
      <sheetName val="Fiche6"/>
      <sheetName val="Fiche7"/>
      <sheetName val="Fiche8"/>
      <sheetName val="Fiche9"/>
      <sheetName val="Fiche10"/>
      <sheetName val="Fiche11"/>
      <sheetName val="Fiche12"/>
      <sheetName val="Fiche13"/>
      <sheetName val="Fiche14"/>
      <sheetName val="Fiche15"/>
      <sheetName val="Fiche16"/>
      <sheetName val="Fiche17"/>
      <sheetName val="Fiche18"/>
      <sheetName val="Fiche19"/>
      <sheetName val="Fiche20"/>
      <sheetName val="Fiche21"/>
      <sheetName val="Fiche22"/>
      <sheetName val="Fiche23"/>
      <sheetName val="Fiche24"/>
      <sheetName val="Fiche25"/>
      <sheetName val="Fiche26"/>
      <sheetName val="Fiche27"/>
      <sheetName val="Fiche28"/>
      <sheetName val="Fiche29"/>
      <sheetName val="Fiche30"/>
      <sheetName val="FicheMEDD1"/>
      <sheetName val="FicheMEDD2"/>
      <sheetName val="FicheMEDD3"/>
      <sheetName val="FicheMEDD4"/>
      <sheetName val="FicheMEDD5"/>
      <sheetName val="FicheMEDD6"/>
      <sheetName val="FicheMEDD7"/>
      <sheetName val="FicheMEDD8"/>
      <sheetName val="FicheMEDD9"/>
      <sheetName val="FicheMEDD10"/>
      <sheetName val="FicheMEDD11"/>
      <sheetName val="FicheMEDD12"/>
      <sheetName val="FicheMEDD13"/>
      <sheetName val="FicheMEDD14"/>
      <sheetName val="FicheMEDD15"/>
      <sheetName val="FicheMEDD16"/>
      <sheetName val="FicheMEDD17"/>
      <sheetName val="FicheMEDD18"/>
      <sheetName val="FicheMEDD19"/>
      <sheetName val="FicheMEDD20"/>
      <sheetName val="FicheMEDD21"/>
      <sheetName val="FicheMEDD22"/>
      <sheetName val="FicheMEDD23"/>
      <sheetName val="FicheMEDD24"/>
      <sheetName val="FicheMEDD25"/>
      <sheetName val="FicheMEDD26"/>
      <sheetName val="FicheMEDD27"/>
      <sheetName val="FicheMEDD28"/>
      <sheetName val="FicheMEDD29"/>
      <sheetName val="FicheMEDD30"/>
    </sheetNames>
    <sheetDataSet>
      <sheetData sheetId="0">
        <row r="5">
          <cell r="B5">
            <v>20101516</v>
          </cell>
          <cell r="C5" t="str">
            <v>RANCE</v>
          </cell>
          <cell r="D5" t="str">
            <v>Rance à Vitrac</v>
          </cell>
          <cell r="E5" t="str">
            <v>Vitrac</v>
          </cell>
          <cell r="F5" t="str">
            <v>lieu-dit Grange</v>
          </cell>
          <cell r="G5">
            <v>40388</v>
          </cell>
          <cell r="H5" t="str">
            <v>16h05</v>
          </cell>
          <cell r="I5" t="str">
            <v>TRO</v>
          </cell>
          <cell r="J5" t="str">
            <v>E1829</v>
          </cell>
          <cell r="K5" t="str">
            <v>05091560</v>
          </cell>
          <cell r="L5" t="str">
            <v>Lambert II étendu</v>
          </cell>
          <cell r="M5" t="str">
            <v>1975895.213</v>
          </cell>
          <cell r="N5" t="str">
            <v>597232.817</v>
          </cell>
          <cell r="O5" t="str">
            <v>RCS</v>
          </cell>
          <cell r="P5">
            <v>480</v>
          </cell>
          <cell r="Q5" t="str">
            <v>étiage</v>
          </cell>
          <cell r="R5" t="str">
            <v>forêt/bois; prairie/friche</v>
          </cell>
          <cell r="S5" t="str">
            <v>sinueux</v>
          </cell>
          <cell r="T5" t="str">
            <v>absence</v>
          </cell>
          <cell r="U5" t="str">
            <v>limpide</v>
          </cell>
        </row>
        <row r="5">
          <cell r="X5" t="str">
            <v>étiage</v>
          </cell>
          <cell r="Y5" t="str">
            <v>mouille de concavité; plat courant; radier</v>
          </cell>
          <cell r="Z5" t="str">
            <v>5 à 25 cm/s; 25 à 75 cm/s; 75 à 150 cm/s</v>
          </cell>
          <cell r="AA5" t="str">
            <v>blocs; pierres, galets; graviers; sables</v>
          </cell>
          <cell r="AB5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ASCONIT'!B5</f>
        <v>20101516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ASCONIT'!C5</f>
        <v>RANCE</v>
      </c>
      <c r="C8" s="21"/>
      <c r="D8" s="22" t="s">
        <v>5</v>
      </c>
      <c r="E8" s="23" t="n">
        <f aca="false">'[1]Tab fiche ASCONIT'!G5</f>
        <v>40388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ASCONIT'!D5</f>
        <v>Rance à Vitrac</v>
      </c>
      <c r="C10" s="21"/>
      <c r="D10" s="22" t="s">
        <v>8</v>
      </c>
      <c r="E10" s="29" t="str">
        <f aca="false">'[1]Tab fiche ASCONIT'!H5</f>
        <v>16h05</v>
      </c>
      <c r="F10" s="24"/>
      <c r="G10" s="35" t="s">
        <v>9</v>
      </c>
      <c r="H10" s="36" t="str">
        <f aca="false">'[1]Tab fiche ASCONIT'!K5</f>
        <v>05091560</v>
      </c>
      <c r="I10" s="32"/>
      <c r="J10" s="37" t="s">
        <v>10</v>
      </c>
      <c r="K10" s="38" t="str">
        <f aca="false">'[1]Tab fiche ASCONIT'!O5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ASCONIT'!E5</f>
        <v>Vitrac</v>
      </c>
      <c r="C12" s="21"/>
      <c r="D12" s="22" t="s">
        <v>12</v>
      </c>
      <c r="E12" s="29" t="str">
        <f aca="false">'[1]Tab fiche ASCONIT'!I5</f>
        <v>TRO</v>
      </c>
      <c r="F12" s="24"/>
      <c r="G12" s="35" t="s">
        <v>13</v>
      </c>
      <c r="H12" s="36" t="str">
        <f aca="false">'[1]Tab fiche ASCONIT'!L5</f>
        <v>Lambert II étendu</v>
      </c>
      <c r="I12" s="36"/>
      <c r="J12" s="37" t="s">
        <v>14</v>
      </c>
      <c r="K12" s="38" t="n">
        <f aca="false">'[1]Tab fiche ASCONIT'!P5</f>
        <v>480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str">
        <f aca="false">'[1]Tab fiche ASCONIT'!N5</f>
        <v>597232.817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ASCONIT'!F5</f>
        <v>lieu-dit Grange</v>
      </c>
      <c r="C14" s="42"/>
      <c r="D14" s="22" t="s">
        <v>17</v>
      </c>
      <c r="E14" s="29" t="str">
        <f aca="false">'[1]Tab fiche ASCONIT'!J5</f>
        <v>E1829</v>
      </c>
      <c r="F14" s="24"/>
      <c r="G14" s="35" t="s">
        <v>18</v>
      </c>
      <c r="H14" s="36" t="str">
        <f aca="false">'[1]Tab fiche ASCONIT'!M5</f>
        <v>1975895.213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ASCONIT'!Q5</f>
        <v>étiage</v>
      </c>
      <c r="D21" s="70"/>
      <c r="E21" s="70"/>
      <c r="F21" s="71"/>
      <c r="G21" s="72" t="s">
        <v>22</v>
      </c>
      <c r="H21" s="72"/>
      <c r="I21" s="70" t="str">
        <f aca="false">'[1]Tab fiche ASCONIT'!X5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ASCONIT'!R5</f>
        <v>forêt/bois; prairie/friche</v>
      </c>
      <c r="D26" s="70"/>
      <c r="E26" s="70"/>
      <c r="F26" s="71"/>
      <c r="G26" s="78" t="s">
        <v>24</v>
      </c>
      <c r="H26" s="78"/>
      <c r="I26" s="70" t="str">
        <f aca="false">'[1]Tab fiche ASCONIT'!Y5</f>
        <v>mouille de concavité; plat courant; radier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ASCONIT'!S5</f>
        <v>sinueux</v>
      </c>
      <c r="D31" s="70"/>
      <c r="E31" s="70"/>
      <c r="F31" s="43"/>
      <c r="G31" s="81" t="s">
        <v>26</v>
      </c>
      <c r="H31" s="81"/>
      <c r="I31" s="70" t="str">
        <f aca="false">'[1]Tab fiche ASCONIT'!Z5</f>
        <v>5 à 25 cm/s; 25 à 75 cm/s; 75 à 150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ASCONIT'!T5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ASCONIT'!AA5</f>
        <v>blocs; pierres, galets; graviers; sables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ASCONIT'!U5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ASCONIT'!AB5</f>
        <v>≤10 %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ASCONIT'!V5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ASCONIT'!AC5</f>
        <v>5.5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ASCONIT'!W5</f>
        <v>ponctuel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ASCONIT'!AD5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ASCONIT'!AE5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ASCONIT'!AH5</f>
        <v>blocs, pierres; cailloux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ASCONIT'!AF5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ASCONIT'!AI5</f>
        <v>8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ASCONIT'!AJ5</f>
        <v>25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ASCONIT'!AG5</f>
        <v>semi-ouvert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ASCONIT'!AK5</f>
        <v>2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ASCONIT'!AL5</f>
        <v>17.5</v>
      </c>
      <c r="D80" s="127" t="s">
        <v>48</v>
      </c>
      <c r="E80" s="127"/>
      <c r="F80" s="128" t="n">
        <f aca="false">'[1]Tab fiche ASCONIT'!AM5</f>
        <v>8.55</v>
      </c>
      <c r="G80" s="129" t="s">
        <v>49</v>
      </c>
      <c r="H80" s="129"/>
      <c r="I80" s="129"/>
      <c r="J80" s="128" t="n">
        <f aca="false">'[1]Tab fiche ASCONIT'!AO5</f>
        <v>7.21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ASCONIT'!AN5</f>
        <v>80.9</v>
      </c>
      <c r="G81" s="125" t="s">
        <v>51</v>
      </c>
      <c r="H81" s="125"/>
      <c r="I81" s="125"/>
      <c r="J81" s="128" t="n">
        <f aca="false">'[1]Tab fiche ASCONIT'!AP5</f>
        <v>78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ASCONIT'!$AQ$5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N89" s="147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N90" s="147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2024-03-13T18:39:09Z</dcterms:modified>
  <cp:revision>1</cp:revision>
  <dc:subject/>
  <dc:title/>
</cp:coreProperties>
</file>