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t-paca-02.dreal-paca.ad.e2.rie.gouv.fr\dreal\SBEP\3_UDE\41. Donnees\412_QualiteDesEaux\4124_HB\41242_RESULTATS\1_Labo_PACA\2023\IBD\"/>
    </mc:Choice>
  </mc:AlternateContent>
  <xr:revisionPtr revIDLastSave="0" documentId="8_{33A20E6F-B078-48F9-A838-4F77DB33B59C}" xr6:coauthVersionLast="36" xr6:coauthVersionMax="36" xr10:uidLastSave="{00000000-0000-0000-0000-000000000000}"/>
  <bookViews>
    <workbookView xWindow="0" yWindow="0" windowWidth="20490" windowHeight="6945" xr2:uid="{27729E4A-4FB1-4E2D-A9FF-196871A09318}"/>
  </bookViews>
  <sheets>
    <sheet name="DIATOMEES-IRSTEA" sheetId="1" r:id="rId1"/>
  </sheets>
  <externalReferences>
    <externalReference r:id="rId2"/>
    <externalReference r:id="rId3"/>
  </externalReferences>
  <definedNames>
    <definedName name="cofrac">IF([1]SaisieRapportEssai!XEU1048551="oui",[2]image!A1,"")</definedName>
    <definedName name="PhotoCofrac">IF([1]SaisieRapportEssai!XFA1048507="oui",image2,"")</definedName>
    <definedName name="_xlnm.Print_Area" localSheetId="0">'DIATOMEES-IRSTEA'!$A$1:$J$66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3" i="1" l="1"/>
  <c r="B53" i="1"/>
  <c r="A53" i="1"/>
  <c r="F40" i="1"/>
  <c r="E40" i="1"/>
  <c r="D40" i="1"/>
  <c r="C40" i="1"/>
  <c r="B40" i="1"/>
  <c r="A40" i="1"/>
  <c r="H26" i="1"/>
  <c r="G26" i="1"/>
  <c r="F26" i="1"/>
  <c r="E26" i="1"/>
  <c r="D26" i="1"/>
  <c r="C26" i="1"/>
  <c r="B26" i="1"/>
  <c r="A26" i="1"/>
  <c r="J22" i="1"/>
  <c r="I22" i="1"/>
  <c r="H22" i="1"/>
  <c r="G22" i="1"/>
  <c r="F22" i="1"/>
  <c r="E22" i="1"/>
  <c r="D22" i="1"/>
  <c r="C22" i="1"/>
  <c r="B22" i="1"/>
  <c r="A22" i="1"/>
</calcChain>
</file>

<file path=xl/sharedStrings.xml><?xml version="1.0" encoding="utf-8"?>
<sst xmlns="http://schemas.openxmlformats.org/spreadsheetml/2006/main" count="168" uniqueCount="112">
  <si>
    <t>Diatomées en cours d'eau - Données soutenant la biologie – IRSTEA_AFB - v1.3 – 30 juillet 2018</t>
  </si>
  <si>
    <t>Informations générales sur la station</t>
  </si>
  <si>
    <t>Le symbole # précise les champs obligatoires pour le calcul dans le SEEE</t>
  </si>
  <si>
    <t>LEGENDE</t>
  </si>
  <si>
    <t>Moyennement stable</t>
  </si>
  <si>
    <t>S2</t>
  </si>
  <si>
    <t>N3</t>
  </si>
  <si>
    <t>PhB</t>
  </si>
  <si>
    <t>marginal représentatif (M)</t>
  </si>
  <si>
    <t>CODE_PRODUCTEUR</t>
  </si>
  <si>
    <t>Code de l'intervenant - Producteur</t>
  </si>
  <si>
    <t>NOM_PRODUCTEUR</t>
  </si>
  <si>
    <t>Nom de l'intervenant - Producteur</t>
  </si>
  <si>
    <t>CODE_STATION</t>
  </si>
  <si>
    <t>Code Sandre de la station de mesure (Au format RNB si possible et précédé du code Bassin)</t>
  </si>
  <si>
    <t>CODE_OPERATION #</t>
  </si>
  <si>
    <t>Référence de l'opération de prélèvement fourni par le commanditaire</t>
  </si>
  <si>
    <t>COURS D'EAU</t>
  </si>
  <si>
    <t>Nom de la rivière</t>
  </si>
  <si>
    <t>CODE_POINT</t>
  </si>
  <si>
    <t>Code du point de prélèvement</t>
  </si>
  <si>
    <t>Informations complémentaires</t>
  </si>
  <si>
    <t>LB_STATION</t>
  </si>
  <si>
    <t>Nom de la station</t>
  </si>
  <si>
    <t>Informations liées</t>
  </si>
  <si>
    <t>DATE</t>
  </si>
  <si>
    <r>
      <t xml:space="preserve">Date du début de l'opération de prélèvement biologique </t>
    </r>
    <r>
      <rPr>
        <b/>
        <sz val="9"/>
        <color rgb="FF666699"/>
        <rFont val="Arial"/>
        <family val="2"/>
      </rPr>
      <t>(jj/mm/aaa)</t>
    </r>
  </si>
  <si>
    <t xml:space="preserve"> à partir de la campagne 2018</t>
  </si>
  <si>
    <t>COMMUNE</t>
  </si>
  <si>
    <t>Nom de la commune</t>
  </si>
  <si>
    <t>à la station</t>
  </si>
  <si>
    <t>CODE_PRELEVEUR</t>
  </si>
  <si>
    <t>Code de l'intervenant - Préleveur</t>
  </si>
  <si>
    <t>CODE INSEE</t>
  </si>
  <si>
    <t>De la commune selon le format 00000</t>
  </si>
  <si>
    <t>NOM_PRELEVEUR</t>
  </si>
  <si>
    <t>Nom de l'intervenant – Préleveur</t>
  </si>
  <si>
    <t>COORD_X_OP</t>
  </si>
  <si>
    <r>
      <t xml:space="preserve">Coordonnées en X de la </t>
    </r>
    <r>
      <rPr>
        <b/>
        <sz val="9"/>
        <color rgb="FF666699"/>
        <rFont val="Arial"/>
        <family val="2"/>
      </rPr>
      <t>limite amont du site de prélèvement</t>
    </r>
    <r>
      <rPr>
        <sz val="9"/>
        <color rgb="FF666699"/>
        <rFont val="Arial"/>
        <family val="2"/>
      </rPr>
      <t xml:space="preserve"> (en mètres et en Lambert 93)</t>
    </r>
  </si>
  <si>
    <t>CODE_DETERMINATEUR</t>
  </si>
  <si>
    <t>Code de l'intervenant – Déterminateur</t>
  </si>
  <si>
    <t>COORD_Y_OP</t>
  </si>
  <si>
    <r>
      <t xml:space="preserve">Coordonnées en Y de la </t>
    </r>
    <r>
      <rPr>
        <b/>
        <sz val="9"/>
        <color rgb="FF666699"/>
        <rFont val="Arial"/>
        <family val="2"/>
      </rPr>
      <t>limite amont du site de prélèvement</t>
    </r>
    <r>
      <rPr>
        <sz val="9"/>
        <color rgb="FF666699"/>
        <rFont val="Arial"/>
        <family val="2"/>
      </rPr>
      <t xml:space="preserve"> (en mètres et en Lambert 93)</t>
    </r>
  </si>
  <si>
    <t>NOM_DETERMINATEUR</t>
  </si>
  <si>
    <t>Nom de l'intervenant – Déterminateur</t>
  </si>
  <si>
    <t>ALTITUDE</t>
  </si>
  <si>
    <t>De la station, en mètres</t>
  </si>
  <si>
    <t>RESEAU</t>
  </si>
  <si>
    <t>Réseau d'appartenance de la station</t>
  </si>
  <si>
    <t>obligatoire</t>
  </si>
  <si>
    <t>facultatif</t>
  </si>
  <si>
    <t>facultatif #</t>
  </si>
  <si>
    <t>CODE_OPERATION</t>
  </si>
  <si>
    <t>Informations sur la station lors du prélèvement</t>
  </si>
  <si>
    <t>Jour du prélèvement (jj/mm/aaaa)</t>
  </si>
  <si>
    <t>TEMPERATURE</t>
  </si>
  <si>
    <t>Température de l'eau en C° au moment du prélèvement</t>
  </si>
  <si>
    <t>pH</t>
  </si>
  <si>
    <t>Au moment du prélèvement</t>
  </si>
  <si>
    <t>CONDUCTIVITE</t>
  </si>
  <si>
    <t>En µS/cm au moment du prélèvement</t>
  </si>
  <si>
    <t>COND. HYDROL.</t>
  </si>
  <si>
    <t>Conditions hydrologiques : crue ou étiage</t>
  </si>
  <si>
    <t>LARGEUR</t>
  </si>
  <si>
    <r>
      <t>De la station,</t>
    </r>
    <r>
      <rPr>
        <b/>
        <sz val="9"/>
        <color rgb="FF666699"/>
        <rFont val="Arial"/>
        <family val="2"/>
      </rPr>
      <t xml:space="preserve"> </t>
    </r>
    <r>
      <rPr>
        <sz val="9"/>
        <color rgb="FF666699"/>
        <rFont val="Arial"/>
        <family val="2"/>
      </rPr>
      <t>largeur moyenne du lit mouillé en mètres</t>
    </r>
  </si>
  <si>
    <t>REMARQUES</t>
  </si>
  <si>
    <r>
      <t>Remarques éventuelles</t>
    </r>
    <r>
      <rPr>
        <sz val="9"/>
        <color rgb="FF666699"/>
        <rFont val="Arial"/>
        <family val="2"/>
      </rPr>
      <t xml:space="preserve"> concernant le prélèvement (difficultés, hauteur d'eau, turbidité, … 50 caractères max.)</t>
    </r>
  </si>
  <si>
    <t>PH</t>
  </si>
  <si>
    <t>Informations sur le prélèvement</t>
  </si>
  <si>
    <t>SUPPORT</t>
  </si>
  <si>
    <r>
      <t xml:space="preserve">Utiliser les </t>
    </r>
    <r>
      <rPr>
        <b/>
        <sz val="9"/>
        <color rgb="FF666699"/>
        <rFont val="Arial"/>
        <family val="2"/>
      </rPr>
      <t>codes SANDRE (D1 à D12)</t>
    </r>
  </si>
  <si>
    <t>SANDRE</t>
  </si>
  <si>
    <t>CLASSE VITESSE</t>
  </si>
  <si>
    <r>
      <t xml:space="preserve">Utiliser les </t>
    </r>
    <r>
      <rPr>
        <b/>
        <sz val="9"/>
        <color rgb="FF666699"/>
        <rFont val="Arial"/>
        <family val="2"/>
      </rPr>
      <t>codes SANDRE (N1 à N5)</t>
    </r>
  </si>
  <si>
    <t>A - Bryophytes</t>
  </si>
  <si>
    <t>D1</t>
  </si>
  <si>
    <t>OMBRAGE</t>
  </si>
  <si>
    <r>
      <t xml:space="preserve">Noter si le milieu est </t>
    </r>
    <r>
      <rPr>
        <b/>
        <sz val="10"/>
        <color rgb="FF666699"/>
        <rFont val="Arial"/>
        <family val="2"/>
      </rPr>
      <t>ouvert, semi-ouvert ou fermé</t>
    </r>
  </si>
  <si>
    <t>B - Hydrophytes</t>
  </si>
  <si>
    <t>D2</t>
  </si>
  <si>
    <t>C - Litières</t>
  </si>
  <si>
    <t>D3</t>
  </si>
  <si>
    <t>D - branchages, racines</t>
  </si>
  <si>
    <t>D4</t>
  </si>
  <si>
    <t>E - pierres, galets  [25-250 mm]</t>
  </si>
  <si>
    <t>D5</t>
  </si>
  <si>
    <t xml:space="preserve">F - graviers [2,5-25 mm]  </t>
  </si>
  <si>
    <t>D6</t>
  </si>
  <si>
    <t>G - Helophytes</t>
  </si>
  <si>
    <t>D7</t>
  </si>
  <si>
    <t>H - Sédiments fins, vases</t>
  </si>
  <si>
    <t>D8</t>
  </si>
  <si>
    <t>I - Sables, limons [0,1 - 2,5 mm]</t>
  </si>
  <si>
    <t>D9</t>
  </si>
  <si>
    <t>J - roches, dalles, blocs</t>
  </si>
  <si>
    <t>D10</t>
  </si>
  <si>
    <t>K - Algues</t>
  </si>
  <si>
    <t>D11</t>
  </si>
  <si>
    <t>K' marne et argile</t>
  </si>
  <si>
    <t>D12</t>
  </si>
  <si>
    <t>Identification/dénombrement des espèces présentes dans l'échantillon</t>
  </si>
  <si>
    <t>CLASSE VITESSE (cm/s)</t>
  </si>
  <si>
    <t>Les listes floristiques doivent être fournies au format OMNIDIA export.</t>
  </si>
  <si>
    <t>v&lt;5</t>
  </si>
  <si>
    <t>N1</t>
  </si>
  <si>
    <t>25&gt;v≥5</t>
  </si>
  <si>
    <t>75&gt;v≥25</t>
  </si>
  <si>
    <t>N5</t>
  </si>
  <si>
    <t>150&gt;v≥75</t>
  </si>
  <si>
    <t>N4</t>
  </si>
  <si>
    <t>v ≥150</t>
  </si>
  <si>
    <t>N2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</si>
</sst>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>
    <font>
      <sz val="11"/>
      <color rgb="FF000000"/>
      <name val="Arial1"/>
    </font>
    <font>
      <b/>
      <sz val="10"/>
      <color rgb="FF000000"/>
      <name val="Arial1"/>
    </font>
    <font>
      <sz val="10"/>
      <color rgb="FF000000"/>
      <name val="Arial1"/>
    </font>
    <font>
      <b/>
      <sz val="12"/>
      <color rgb="FF009933"/>
      <name val="Arial1"/>
    </font>
    <font>
      <b/>
      <sz val="12"/>
      <color rgb="FF000000"/>
      <name val="Arial1"/>
    </font>
    <font>
      <b/>
      <sz val="9"/>
      <color rgb="FF666699"/>
      <name val="Arial1"/>
    </font>
    <font>
      <sz val="9"/>
      <color rgb="FF666699"/>
      <name val="Arial1"/>
    </font>
    <font>
      <sz val="9"/>
      <color rgb="FF000000"/>
      <name val="Arial1"/>
    </font>
    <font>
      <sz val="9"/>
      <color rgb="FFFFFFFF"/>
      <name val="Arial1"/>
    </font>
    <font>
      <sz val="10"/>
      <color rgb="FF666699"/>
      <name val="Arial1"/>
    </font>
    <font>
      <b/>
      <sz val="9"/>
      <color rgb="FF000000"/>
      <name val="Arial1"/>
    </font>
    <font>
      <b/>
      <sz val="9"/>
      <color rgb="FF666699"/>
      <name val="Arial"/>
      <family val="2"/>
    </font>
    <font>
      <sz val="9"/>
      <color rgb="FF666699"/>
      <name val="Arial"/>
      <family val="2"/>
    </font>
    <font>
      <b/>
      <sz val="9"/>
      <color rgb="FFFF0000"/>
      <name val="Arial1"/>
    </font>
    <font>
      <sz val="9"/>
      <color rgb="FF000000"/>
      <name val="Geneva"/>
    </font>
    <font>
      <sz val="16"/>
      <color rgb="FF000000"/>
      <name val="Arial1"/>
    </font>
    <font>
      <sz val="9"/>
      <color rgb="FF666699"/>
      <name val="Geneva"/>
    </font>
    <font>
      <b/>
      <sz val="10"/>
      <color rgb="FF666699"/>
      <name val="Arial1"/>
    </font>
    <font>
      <b/>
      <sz val="10"/>
      <color rgb="FF666699"/>
      <name val="Arial"/>
      <family val="2"/>
    </font>
    <font>
      <b/>
      <sz val="11"/>
      <color rgb="FF000000"/>
      <name val="Arial1"/>
    </font>
    <font>
      <b/>
      <sz val="16"/>
      <color rgb="FF000000"/>
      <name val="Arial1"/>
    </font>
    <font>
      <sz val="9"/>
      <color rgb="FF00FF00"/>
      <name val="Arial1"/>
    </font>
    <font>
      <sz val="10"/>
      <color rgb="FF00FF00"/>
      <name val="Arial1"/>
    </font>
    <font>
      <sz val="9"/>
      <color rgb="FF00FF00"/>
      <name val="Geneva"/>
    </font>
    <font>
      <b/>
      <sz val="9"/>
      <color rgb="FF00FF00"/>
      <name val="Arial1"/>
    </font>
  </fonts>
  <fills count="8">
    <fill>
      <patternFill patternType="none"/>
    </fill>
    <fill>
      <patternFill patternType="gray125"/>
    </fill>
    <fill>
      <patternFill patternType="solid">
        <fgColor rgb="FFFFFF99"/>
        <bgColor rgb="FFFFFF99"/>
      </patternFill>
    </fill>
    <fill>
      <patternFill patternType="solid">
        <fgColor rgb="FFFFFFFF"/>
        <bgColor rgb="FFFFFFFF"/>
      </patternFill>
    </fill>
    <fill>
      <patternFill patternType="solid">
        <fgColor rgb="FFFFCC99"/>
        <bgColor rgb="FFFFCC99"/>
      </patternFill>
    </fill>
    <fill>
      <patternFill patternType="solid">
        <fgColor rgb="FFFFFFCC"/>
        <bgColor rgb="FFFFFFCC"/>
      </patternFill>
    </fill>
    <fill>
      <patternFill patternType="solid">
        <fgColor rgb="FFC0C0C0"/>
        <bgColor rgb="FFC0C0C0"/>
      </patternFill>
    </fill>
    <fill>
      <patternFill patternType="solid">
        <fgColor rgb="FFDDDDDD"/>
        <bgColor rgb="FFDDDDDD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808080"/>
      </right>
      <top style="thin">
        <color rgb="FF000000"/>
      </top>
      <bottom style="thin">
        <color rgb="FF000000"/>
      </bottom>
      <diagonal/>
    </border>
    <border>
      <left/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 style="thin">
        <color rgb="FF808080"/>
      </right>
      <top style="thin">
        <color rgb="FF808080"/>
      </top>
      <bottom/>
      <diagonal/>
    </border>
    <border>
      <left/>
      <right style="thin">
        <color rgb="FF808080"/>
      </right>
      <top/>
      <bottom/>
      <diagonal/>
    </border>
    <border>
      <left/>
      <right style="thin">
        <color rgb="FF808080"/>
      </right>
      <top/>
      <bottom style="thin">
        <color rgb="FF808080"/>
      </bottom>
      <diagonal/>
    </border>
  </borders>
  <cellStyleXfs count="1">
    <xf numFmtId="0" fontId="0" fillId="0" borderId="0"/>
  </cellStyleXfs>
  <cellXfs count="107">
    <xf numFmtId="0" fontId="0" fillId="0" borderId="0" xfId="0"/>
    <xf numFmtId="0" fontId="1" fillId="2" borderId="0" xfId="0" applyFont="1" applyFill="1" applyAlignment="1" applyProtection="1">
      <alignment horizontal="left" vertical="center"/>
    </xf>
    <xf numFmtId="0" fontId="1" fillId="2" borderId="0" xfId="0" applyFont="1" applyFill="1" applyAlignment="1" applyProtection="1">
      <alignment horizontal="center" vertical="center"/>
    </xf>
    <xf numFmtId="0" fontId="2" fillId="0" borderId="0" xfId="0" applyFont="1" applyFill="1" applyAlignment="1" applyProtection="1">
      <alignment horizontal="center" vertical="center"/>
    </xf>
    <xf numFmtId="0" fontId="2" fillId="0" borderId="0" xfId="0" applyFont="1" applyFill="1" applyAlignment="1" applyProtection="1">
      <alignment vertical="center"/>
    </xf>
    <xf numFmtId="0" fontId="2" fillId="0" borderId="0" xfId="0" applyFont="1" applyProtection="1"/>
    <xf numFmtId="0" fontId="3" fillId="0" borderId="0" xfId="0" applyFont="1" applyFill="1" applyAlignment="1" applyProtection="1">
      <alignment horizontal="left" vertical="center"/>
    </xf>
    <xf numFmtId="0" fontId="4" fillId="0" borderId="0" xfId="0" applyFont="1" applyFill="1" applyAlignment="1" applyProtection="1">
      <alignment horizontal="center" vertical="center"/>
    </xf>
    <xf numFmtId="0" fontId="2" fillId="0" borderId="0" xfId="0" applyFont="1" applyFill="1" applyAlignment="1" applyProtection="1">
      <alignment horizontal="left" vertical="center"/>
    </xf>
    <xf numFmtId="0" fontId="5" fillId="3" borderId="0" xfId="0" applyFont="1" applyFill="1" applyAlignment="1" applyProtection="1">
      <alignment vertical="center"/>
    </xf>
    <xf numFmtId="0" fontId="6" fillId="3" borderId="0" xfId="0" applyFont="1" applyFill="1" applyAlignment="1" applyProtection="1">
      <alignment vertical="center"/>
    </xf>
    <xf numFmtId="0" fontId="7" fillId="0" borderId="0" xfId="0" applyFont="1" applyFill="1" applyAlignment="1" applyProtection="1">
      <alignment vertical="center"/>
    </xf>
    <xf numFmtId="0" fontId="8" fillId="0" borderId="0" xfId="0" applyFont="1" applyFill="1" applyAlignment="1" applyProtection="1">
      <alignment vertical="center"/>
    </xf>
    <xf numFmtId="0" fontId="9" fillId="3" borderId="1" xfId="0" applyFont="1" applyFill="1" applyBorder="1" applyAlignment="1" applyProtection="1">
      <alignment horizontal="left" vertical="center"/>
    </xf>
    <xf numFmtId="0" fontId="6" fillId="3" borderId="2" xfId="0" applyFont="1" applyFill="1" applyBorder="1" applyAlignment="1" applyProtection="1">
      <alignment horizontal="left" vertical="center"/>
    </xf>
    <xf numFmtId="0" fontId="7" fillId="0" borderId="3" xfId="0" applyFont="1" applyFill="1" applyBorder="1" applyAlignment="1" applyProtection="1">
      <alignment vertical="center"/>
    </xf>
    <xf numFmtId="0" fontId="9" fillId="3" borderId="4" xfId="0" applyFont="1" applyFill="1" applyBorder="1" applyAlignment="1" applyProtection="1">
      <alignment horizontal="left" vertical="center"/>
    </xf>
    <xf numFmtId="0" fontId="7" fillId="4" borderId="0" xfId="0" applyFont="1" applyFill="1" applyAlignment="1" applyProtection="1">
      <alignment vertical="center"/>
    </xf>
    <xf numFmtId="0" fontId="9" fillId="3" borderId="5" xfId="0" applyFont="1" applyFill="1" applyBorder="1" applyAlignment="1" applyProtection="1">
      <alignment horizontal="left" vertical="center"/>
    </xf>
    <xf numFmtId="0" fontId="6" fillId="0" borderId="6" xfId="0" applyFont="1" applyFill="1" applyBorder="1" applyAlignment="1" applyProtection="1">
      <alignment vertical="center"/>
    </xf>
    <xf numFmtId="0" fontId="9" fillId="3" borderId="0" xfId="0" applyFont="1" applyFill="1" applyAlignment="1" applyProtection="1">
      <alignment horizontal="left" vertical="center"/>
    </xf>
    <xf numFmtId="0" fontId="10" fillId="0" borderId="6" xfId="0" applyFont="1" applyFill="1" applyBorder="1" applyAlignment="1" applyProtection="1">
      <alignment horizontal="center" vertical="center"/>
    </xf>
    <xf numFmtId="0" fontId="9" fillId="3" borderId="7" xfId="0" applyFont="1" applyFill="1" applyBorder="1" applyAlignment="1" applyProtection="1">
      <alignment horizontal="left" vertical="center"/>
    </xf>
    <xf numFmtId="0" fontId="6" fillId="0" borderId="0" xfId="0" applyFont="1" applyFill="1" applyAlignment="1" applyProtection="1">
      <alignment vertical="center"/>
    </xf>
    <xf numFmtId="0" fontId="9" fillId="3" borderId="8" xfId="0" applyFont="1" applyFill="1" applyBorder="1" applyAlignment="1" applyProtection="1">
      <alignment horizontal="left" vertical="center"/>
    </xf>
    <xf numFmtId="0" fontId="6" fillId="0" borderId="9" xfId="0" applyFont="1" applyFill="1" applyBorder="1" applyAlignment="1" applyProtection="1">
      <alignment vertical="center"/>
    </xf>
    <xf numFmtId="0" fontId="9" fillId="0" borderId="0" xfId="0" applyFont="1" applyFill="1" applyAlignment="1" applyProtection="1">
      <alignment horizontal="left" vertical="center"/>
    </xf>
    <xf numFmtId="0" fontId="6" fillId="0" borderId="0" xfId="0" applyFont="1" applyFill="1" applyAlignment="1" applyProtection="1">
      <alignment horizontal="left" vertical="center"/>
    </xf>
    <xf numFmtId="0" fontId="0" fillId="0" borderId="0" xfId="0" applyFill="1"/>
    <xf numFmtId="0" fontId="13" fillId="5" borderId="10" xfId="0" applyFont="1" applyFill="1" applyBorder="1" applyAlignment="1" applyProtection="1">
      <alignment horizontal="center" vertical="center"/>
    </xf>
    <xf numFmtId="0" fontId="7" fillId="6" borderId="10" xfId="0" applyFont="1" applyFill="1" applyBorder="1" applyAlignment="1" applyProtection="1">
      <alignment horizontal="center" vertical="center"/>
    </xf>
    <xf numFmtId="0" fontId="1" fillId="3" borderId="10" xfId="0" applyFont="1" applyFill="1" applyBorder="1" applyAlignment="1" applyProtection="1">
      <alignment horizontal="center" vertical="center"/>
    </xf>
    <xf numFmtId="1" fontId="1" fillId="2" borderId="10" xfId="0" applyNumberFormat="1" applyFont="1" applyFill="1" applyBorder="1" applyAlignment="1" applyProtection="1">
      <alignment horizontal="center" vertical="center"/>
    </xf>
    <xf numFmtId="12" fontId="1" fillId="2" borderId="10" xfId="0" applyNumberFormat="1" applyFont="1" applyFill="1" applyBorder="1" applyAlignment="1" applyProtection="1">
      <alignment horizontal="center" vertical="center"/>
    </xf>
    <xf numFmtId="0" fontId="1" fillId="2" borderId="10" xfId="0" applyFont="1" applyFill="1" applyBorder="1" applyAlignment="1" applyProtection="1">
      <alignment horizontal="center" vertical="center"/>
    </xf>
    <xf numFmtId="49" fontId="0" fillId="0" borderId="0" xfId="0" applyNumberFormat="1" applyFill="1" applyAlignment="1" applyProtection="1">
      <alignment horizontal="center" vertical="center" wrapText="1"/>
    </xf>
    <xf numFmtId="49" fontId="0" fillId="0" borderId="0" xfId="0" applyNumberFormat="1" applyFill="1" applyAlignment="1" applyProtection="1">
      <alignment horizontal="center" vertical="center"/>
    </xf>
    <xf numFmtId="0" fontId="0" fillId="0" borderId="0" xfId="0" applyFill="1" applyAlignment="1" applyProtection="1">
      <alignment horizontal="center" vertical="center" wrapText="1"/>
    </xf>
    <xf numFmtId="0" fontId="0" fillId="0" borderId="0" xfId="0" applyFill="1" applyAlignment="1" applyProtection="1">
      <alignment horizontal="center" vertical="center"/>
    </xf>
    <xf numFmtId="0" fontId="13" fillId="4" borderId="10" xfId="0" applyFont="1" applyFill="1" applyBorder="1" applyAlignment="1" applyProtection="1">
      <alignment horizontal="center" vertical="center"/>
    </xf>
    <xf numFmtId="0" fontId="0" fillId="4" borderId="10" xfId="0" applyFill="1" applyBorder="1" applyAlignment="1" applyProtection="1">
      <alignment horizontal="center" vertical="center" wrapText="1"/>
      <protection locked="0"/>
    </xf>
    <xf numFmtId="14" fontId="0" fillId="4" borderId="10" xfId="0" applyNumberFormat="1" applyFill="1" applyBorder="1" applyAlignment="1" applyProtection="1">
      <alignment horizontal="center" vertical="center" wrapText="1"/>
      <protection locked="0"/>
    </xf>
    <xf numFmtId="1" fontId="0" fillId="4" borderId="10" xfId="0" applyNumberFormat="1" applyFill="1" applyBorder="1" applyAlignment="1" applyProtection="1">
      <alignment horizontal="center" vertical="center" wrapText="1"/>
      <protection locked="0"/>
    </xf>
    <xf numFmtId="0" fontId="4" fillId="3" borderId="11" xfId="0" applyFont="1" applyFill="1" applyBorder="1" applyAlignment="1" applyProtection="1">
      <alignment horizontal="left" vertical="center"/>
    </xf>
    <xf numFmtId="1" fontId="2" fillId="3" borderId="12" xfId="0" applyNumberFormat="1" applyFont="1" applyFill="1" applyBorder="1" applyAlignment="1" applyProtection="1">
      <alignment vertical="center"/>
    </xf>
    <xf numFmtId="0" fontId="2" fillId="3" borderId="13" xfId="0" applyFont="1" applyFill="1" applyBorder="1" applyAlignment="1" applyProtection="1">
      <alignment horizontal="center" vertical="center"/>
    </xf>
    <xf numFmtId="0" fontId="5" fillId="0" borderId="0" xfId="0" applyFont="1" applyFill="1" applyAlignment="1" applyProtection="1"/>
    <xf numFmtId="1" fontId="2" fillId="0" borderId="0" xfId="0" applyNumberFormat="1" applyFont="1" applyFill="1" applyAlignment="1" applyProtection="1">
      <alignment vertical="center"/>
    </xf>
    <xf numFmtId="1" fontId="2" fillId="0" borderId="0" xfId="0" applyNumberFormat="1" applyFont="1" applyFill="1" applyAlignment="1" applyProtection="1">
      <alignment horizontal="center" vertical="center"/>
    </xf>
    <xf numFmtId="0" fontId="9" fillId="3" borderId="1" xfId="0" applyFont="1" applyFill="1" applyBorder="1" applyAlignment="1" applyProtection="1">
      <alignment vertical="center"/>
    </xf>
    <xf numFmtId="0" fontId="6" fillId="3" borderId="4" xfId="0" applyFont="1" applyFill="1" applyBorder="1" applyAlignment="1" applyProtection="1">
      <alignment vertical="center"/>
    </xf>
    <xf numFmtId="0" fontId="6" fillId="3" borderId="14" xfId="0" applyFont="1" applyFill="1" applyBorder="1" applyAlignment="1" applyProtection="1">
      <alignment vertical="center"/>
    </xf>
    <xf numFmtId="0" fontId="9" fillId="3" borderId="5" xfId="0" applyFont="1" applyFill="1" applyBorder="1" applyAlignment="1" applyProtection="1">
      <alignment vertical="center"/>
    </xf>
    <xf numFmtId="0" fontId="6" fillId="3" borderId="2" xfId="0" applyFont="1" applyFill="1" applyBorder="1" applyAlignment="1" applyProtection="1">
      <alignment vertical="center"/>
    </xf>
    <xf numFmtId="0" fontId="0" fillId="0" borderId="0" xfId="0" applyFill="1" applyProtection="1"/>
    <xf numFmtId="0" fontId="5" fillId="3" borderId="7" xfId="0" applyFont="1" applyFill="1" applyBorder="1" applyAlignment="1" applyProtection="1">
      <alignment vertical="center"/>
    </xf>
    <xf numFmtId="0" fontId="6" fillId="3" borderId="7" xfId="0" applyFont="1" applyFill="1" applyBorder="1" applyAlignment="1" applyProtection="1">
      <alignment vertical="center"/>
    </xf>
    <xf numFmtId="0" fontId="2" fillId="3" borderId="15" xfId="0" applyFont="1" applyFill="1" applyBorder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13" fillId="0" borderId="0" xfId="0" applyFont="1" applyFill="1" applyAlignment="1" applyProtection="1">
      <alignment horizontal="center" vertical="center"/>
    </xf>
    <xf numFmtId="0" fontId="10" fillId="6" borderId="10" xfId="0" applyFont="1" applyFill="1" applyBorder="1" applyAlignment="1" applyProtection="1">
      <alignment horizontal="center" vertical="center"/>
    </xf>
    <xf numFmtId="0" fontId="13" fillId="5" borderId="10" xfId="0" applyFont="1" applyFill="1" applyBorder="1" applyAlignment="1" applyProtection="1">
      <alignment horizontal="center" vertical="center" wrapText="1"/>
    </xf>
    <xf numFmtId="0" fontId="1" fillId="7" borderId="10" xfId="0" applyFont="1" applyFill="1" applyBorder="1" applyAlignment="1" applyProtection="1">
      <alignment horizontal="center" vertical="center"/>
    </xf>
    <xf numFmtId="14" fontId="1" fillId="7" borderId="10" xfId="0" applyNumberFormat="1" applyFont="1" applyFill="1" applyBorder="1" applyAlignment="1" applyProtection="1">
      <alignment horizontal="center" vertical="center"/>
    </xf>
    <xf numFmtId="0" fontId="14" fillId="6" borderId="10" xfId="0" applyFont="1" applyFill="1" applyBorder="1" applyAlignment="1" applyProtection="1">
      <alignment vertical="center" wrapText="1"/>
      <protection locked="0"/>
    </xf>
    <xf numFmtId="0" fontId="0" fillId="0" borderId="0" xfId="0" applyProtection="1"/>
    <xf numFmtId="0" fontId="4" fillId="0" borderId="11" xfId="0" applyFont="1" applyFill="1" applyBorder="1" applyAlignment="1" applyProtection="1">
      <alignment vertical="center"/>
    </xf>
    <xf numFmtId="0" fontId="4" fillId="0" borderId="13" xfId="0" applyFont="1" applyFill="1" applyBorder="1" applyAlignment="1" applyProtection="1">
      <alignment vertical="center"/>
    </xf>
    <xf numFmtId="0" fontId="4" fillId="0" borderId="0" xfId="0" applyFont="1" applyFill="1" applyAlignment="1" applyProtection="1">
      <alignment vertical="center"/>
    </xf>
    <xf numFmtId="0" fontId="15" fillId="0" borderId="0" xfId="0" applyFont="1" applyAlignment="1" applyProtection="1">
      <alignment horizontal="left"/>
    </xf>
    <xf numFmtId="0" fontId="5" fillId="0" borderId="0" xfId="0" applyFont="1" applyFill="1" applyAlignment="1" applyProtection="1">
      <alignment vertical="center"/>
    </xf>
    <xf numFmtId="0" fontId="16" fillId="0" borderId="0" xfId="0" applyFont="1" applyFill="1" applyAlignment="1" applyProtection="1">
      <alignment vertical="center"/>
    </xf>
    <xf numFmtId="0" fontId="6" fillId="3" borderId="16" xfId="0" applyFont="1" applyFill="1" applyBorder="1" applyAlignment="1" applyProtection="1">
      <alignment horizontal="right" vertical="center" wrapText="1"/>
    </xf>
    <xf numFmtId="0" fontId="6" fillId="3" borderId="13" xfId="0" applyFont="1" applyFill="1" applyBorder="1" applyAlignment="1" applyProtection="1">
      <alignment horizontal="right" vertical="center" wrapText="1"/>
    </xf>
    <xf numFmtId="0" fontId="17" fillId="0" borderId="17" xfId="0" applyFont="1" applyFill="1" applyBorder="1" applyAlignment="1" applyProtection="1">
      <alignment horizontal="center" vertical="center"/>
    </xf>
    <xf numFmtId="0" fontId="9" fillId="0" borderId="0" xfId="0" applyFont="1" applyProtection="1"/>
    <xf numFmtId="0" fontId="0" fillId="0" borderId="0" xfId="0" applyFill="1" applyAlignment="1" applyProtection="1">
      <alignment vertical="center"/>
    </xf>
    <xf numFmtId="0" fontId="6" fillId="3" borderId="1" xfId="0" applyFont="1" applyFill="1" applyBorder="1" applyAlignment="1" applyProtection="1">
      <alignment horizontal="left" vertical="center" wrapText="1"/>
    </xf>
    <xf numFmtId="0" fontId="6" fillId="3" borderId="14" xfId="0" applyFont="1" applyFill="1" applyBorder="1" applyAlignment="1" applyProtection="1">
      <alignment horizontal="left" vertical="center" wrapText="1"/>
    </xf>
    <xf numFmtId="0" fontId="6" fillId="3" borderId="18" xfId="0" applyFont="1" applyFill="1" applyBorder="1" applyAlignment="1" applyProtection="1">
      <alignment horizontal="center" vertical="center" wrapText="1"/>
    </xf>
    <xf numFmtId="0" fontId="9" fillId="3" borderId="8" xfId="0" applyFont="1" applyFill="1" applyBorder="1" applyAlignment="1" applyProtection="1">
      <alignment vertical="center"/>
    </xf>
    <xf numFmtId="0" fontId="9" fillId="3" borderId="7" xfId="0" applyFont="1" applyFill="1" applyBorder="1" applyAlignment="1" applyProtection="1">
      <alignment vertical="center"/>
    </xf>
    <xf numFmtId="0" fontId="2" fillId="3" borderId="15" xfId="0" applyFont="1" applyFill="1" applyBorder="1" applyAlignment="1" applyProtection="1">
      <alignment vertical="center"/>
    </xf>
    <xf numFmtId="0" fontId="6" fillId="3" borderId="5" xfId="0" applyFont="1" applyFill="1" applyBorder="1" applyAlignment="1" applyProtection="1">
      <alignment horizontal="left" vertical="center" wrapText="1"/>
    </xf>
    <xf numFmtId="0" fontId="6" fillId="3" borderId="2" xfId="0" applyFont="1" applyFill="1" applyBorder="1" applyAlignment="1" applyProtection="1">
      <alignment horizontal="left" vertical="center" wrapText="1"/>
    </xf>
    <xf numFmtId="0" fontId="6" fillId="3" borderId="19" xfId="0" applyFont="1" applyFill="1" applyBorder="1" applyAlignment="1" applyProtection="1">
      <alignment horizontal="center" vertical="center" wrapText="1"/>
    </xf>
    <xf numFmtId="0" fontId="10" fillId="0" borderId="0" xfId="0" applyFont="1" applyFill="1" applyAlignment="1" applyProtection="1">
      <alignment horizontal="center" vertical="center"/>
    </xf>
    <xf numFmtId="0" fontId="1" fillId="0" borderId="9" xfId="0" applyFont="1" applyFill="1" applyBorder="1" applyAlignment="1" applyProtection="1">
      <alignment horizontal="center" vertical="center"/>
    </xf>
    <xf numFmtId="0" fontId="1" fillId="0" borderId="0" xfId="0" applyFont="1" applyFill="1" applyAlignment="1" applyProtection="1">
      <alignment horizontal="center" vertical="center"/>
    </xf>
    <xf numFmtId="0" fontId="4" fillId="0" borderId="0" xfId="0" applyFont="1" applyFill="1" applyAlignment="1" applyProtection="1">
      <alignment horizontal="left" vertical="center"/>
    </xf>
    <xf numFmtId="0" fontId="0" fillId="0" borderId="0" xfId="0" applyFill="1" applyAlignment="1" applyProtection="1">
      <alignment horizontal="left" vertical="center"/>
    </xf>
    <xf numFmtId="0" fontId="6" fillId="3" borderId="8" xfId="0" applyFont="1" applyFill="1" applyBorder="1" applyAlignment="1" applyProtection="1">
      <alignment horizontal="left" vertical="center" wrapText="1"/>
    </xf>
    <xf numFmtId="0" fontId="6" fillId="3" borderId="15" xfId="0" applyFont="1" applyFill="1" applyBorder="1" applyAlignment="1" applyProtection="1">
      <alignment horizontal="left" vertical="center" wrapText="1"/>
    </xf>
    <xf numFmtId="0" fontId="6" fillId="3" borderId="20" xfId="0" applyFont="1" applyFill="1" applyBorder="1" applyAlignment="1" applyProtection="1">
      <alignment horizontal="center" vertical="center" wrapText="1"/>
    </xf>
    <xf numFmtId="0" fontId="19" fillId="3" borderId="11" xfId="0" applyFont="1" applyFill="1" applyBorder="1" applyAlignment="1" applyProtection="1">
      <alignment horizontal="left" vertical="center"/>
    </xf>
    <xf numFmtId="0" fontId="20" fillId="3" borderId="12" xfId="0" applyFont="1" applyFill="1" applyBorder="1" applyAlignment="1" applyProtection="1">
      <alignment vertical="center"/>
    </xf>
    <xf numFmtId="0" fontId="20" fillId="3" borderId="13" xfId="0" applyFont="1" applyFill="1" applyBorder="1" applyAlignment="1" applyProtection="1">
      <alignment horizontal="left" vertical="center"/>
    </xf>
    <xf numFmtId="0" fontId="6" fillId="3" borderId="11" xfId="0" applyFont="1" applyFill="1" applyBorder="1" applyAlignment="1" applyProtection="1">
      <alignment horizontal="right" vertical="center" wrapText="1"/>
    </xf>
    <xf numFmtId="0" fontId="17" fillId="3" borderId="17" xfId="0" applyFont="1" applyFill="1" applyBorder="1" applyAlignment="1" applyProtection="1">
      <alignment horizontal="center" vertical="center"/>
    </xf>
    <xf numFmtId="0" fontId="21" fillId="0" borderId="0" xfId="0" applyFont="1" applyFill="1" applyAlignment="1" applyProtection="1">
      <alignment vertical="center"/>
    </xf>
    <xf numFmtId="0" fontId="6" fillId="3" borderId="5" xfId="0" applyFont="1" applyFill="1" applyBorder="1" applyAlignment="1" applyProtection="1">
      <alignment horizontal="right" vertical="center" wrapText="1"/>
    </xf>
    <xf numFmtId="0" fontId="6" fillId="3" borderId="2" xfId="0" applyFont="1" applyFill="1" applyBorder="1" applyAlignment="1" applyProtection="1">
      <alignment horizontal="right" vertical="center" wrapText="1"/>
    </xf>
    <xf numFmtId="0" fontId="22" fillId="0" borderId="0" xfId="0" applyFont="1" applyFill="1" applyAlignment="1" applyProtection="1">
      <alignment horizontal="left" vertical="center"/>
    </xf>
    <xf numFmtId="0" fontId="23" fillId="0" borderId="0" xfId="0" applyFont="1" applyFill="1" applyAlignment="1" applyProtection="1">
      <alignment vertical="center"/>
    </xf>
    <xf numFmtId="0" fontId="24" fillId="0" borderId="0" xfId="0" applyFont="1" applyFill="1" applyAlignment="1" applyProtection="1">
      <alignment horizontal="center" vertical="center"/>
    </xf>
    <xf numFmtId="0" fontId="6" fillId="3" borderId="8" xfId="0" applyFont="1" applyFill="1" applyBorder="1" applyAlignment="1" applyProtection="1">
      <alignment horizontal="right" vertical="center" wrapText="1"/>
    </xf>
    <xf numFmtId="0" fontId="6" fillId="3" borderId="15" xfId="0" applyFont="1" applyFill="1" applyBorder="1" applyAlignment="1" applyProtection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amien.cartalade\Documents\SMQ_COMMUN_SEPT23\DIAT1_RES_V1%20-%20Reallon_06152400_2023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image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ueil"/>
      <sheetName val="ListeStation"/>
      <sheetName val="DescriptionStation"/>
      <sheetName val="SaisieDonneesTerrain"/>
      <sheetName val="DepotDetermination"/>
      <sheetName val="SaisieRapportEssai"/>
      <sheetName val="DIATOMEES-IRSTEA"/>
      <sheetName val="RapportEssai"/>
      <sheetName val="NommageFichier"/>
    </sheetNames>
    <sheetDataSet>
      <sheetData sheetId="0"/>
      <sheetData sheetId="1"/>
      <sheetData sheetId="2">
        <row r="5">
          <cell r="C5">
            <v>13000638000013</v>
          </cell>
        </row>
        <row r="7">
          <cell r="C7" t="str">
            <v>Les Gourmiers</v>
          </cell>
        </row>
        <row r="9">
          <cell r="C9" t="str">
            <v>05114</v>
          </cell>
        </row>
        <row r="10">
          <cell r="C10">
            <v>0</v>
          </cell>
        </row>
        <row r="11">
          <cell r="C11" t="str">
            <v>RRP</v>
          </cell>
        </row>
        <row r="12">
          <cell r="C12" t="str">
            <v>OFB</v>
          </cell>
        </row>
        <row r="13">
          <cell r="C13">
            <v>0</v>
          </cell>
        </row>
        <row r="14">
          <cell r="C14">
            <v>0</v>
          </cell>
        </row>
        <row r="15">
          <cell r="C15">
            <v>13000638000013</v>
          </cell>
        </row>
        <row r="16">
          <cell r="C16" t="str">
            <v>OFB PACA-Corse</v>
          </cell>
        </row>
        <row r="17">
          <cell r="C17">
            <v>13000638000013</v>
          </cell>
        </row>
        <row r="18">
          <cell r="C18">
            <v>0</v>
          </cell>
        </row>
      </sheetData>
      <sheetData sheetId="3">
        <row r="1">
          <cell r="C1" t="str">
            <v>06152400</v>
          </cell>
        </row>
        <row r="2">
          <cell r="C2" t="str">
            <v>REALLON</v>
          </cell>
        </row>
        <row r="3">
          <cell r="C3" t="str">
            <v>Réallon</v>
          </cell>
        </row>
        <row r="7">
          <cell r="A7">
            <v>44965</v>
          </cell>
          <cell r="D7" t="str">
            <v>étiage</v>
          </cell>
          <cell r="F7" t="str">
            <v>D5</v>
          </cell>
          <cell r="G7" t="str">
            <v>N5</v>
          </cell>
          <cell r="H7" t="str">
            <v>ouvert</v>
          </cell>
        </row>
        <row r="26">
          <cell r="D26">
            <v>964472</v>
          </cell>
          <cell r="G26">
            <v>6396256</v>
          </cell>
        </row>
        <row r="37">
          <cell r="C37" t="str">
            <v/>
          </cell>
          <cell r="E37" t="str">
            <v/>
          </cell>
        </row>
        <row r="38">
          <cell r="C38" t="str">
            <v/>
          </cell>
        </row>
        <row r="53">
          <cell r="E53">
            <v>5</v>
          </cell>
        </row>
      </sheetData>
      <sheetData sheetId="4"/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age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444C82-EC42-4E51-B4E4-2EA64D4F4C9D}">
  <sheetPr codeName="Feuil6">
    <tabColor theme="5" tint="0.79998168889431442"/>
    <pageSetUpPr fitToPage="1"/>
  </sheetPr>
  <dimension ref="A1:IV66"/>
  <sheetViews>
    <sheetView tabSelected="1" topLeftCell="A49" zoomScale="130" workbookViewId="0">
      <selection activeCell="F3" sqref="F3"/>
    </sheetView>
  </sheetViews>
  <sheetFormatPr baseColWidth="10" defaultRowHeight="14.25"/>
  <cols>
    <col min="1" max="1" width="22.75" customWidth="1"/>
    <col min="2" max="2" width="23.625" customWidth="1"/>
    <col min="3" max="3" width="24.25" customWidth="1"/>
    <col min="4" max="4" width="21" customWidth="1"/>
    <col min="5" max="5" width="22.75" customWidth="1"/>
    <col min="6" max="6" width="25.875" customWidth="1"/>
    <col min="7" max="7" width="27.125" customWidth="1"/>
    <col min="8" max="8" width="25.25" customWidth="1"/>
    <col min="9" max="9" width="20.875" customWidth="1"/>
    <col min="10" max="10" width="15.375" customWidth="1"/>
    <col min="11" max="11" width="14.75" customWidth="1"/>
    <col min="12" max="20" width="10.75" customWidth="1"/>
    <col min="21" max="21" width="16.625" customWidth="1"/>
    <col min="22" max="1024" width="10.75" customWidth="1"/>
    <col min="1025" max="1025" width="11.25" customWidth="1"/>
  </cols>
  <sheetData>
    <row r="1" spans="1:256" s="4" customFormat="1" ht="12.75">
      <c r="A1" s="1" t="s">
        <v>0</v>
      </c>
      <c r="B1" s="2"/>
      <c r="C1" s="2"/>
      <c r="D1" s="2"/>
      <c r="E1" s="2"/>
      <c r="F1" s="3"/>
      <c r="G1" s="3"/>
      <c r="H1" s="3"/>
      <c r="GU1" s="5"/>
      <c r="GV1" s="5"/>
      <c r="GW1" s="5"/>
      <c r="GX1" s="5"/>
      <c r="GY1" s="5"/>
      <c r="GZ1" s="5"/>
      <c r="HA1" s="5"/>
      <c r="HB1" s="5"/>
      <c r="HC1" s="5"/>
      <c r="HD1" s="5"/>
      <c r="HE1" s="5"/>
      <c r="HF1" s="5"/>
      <c r="HG1" s="5"/>
      <c r="HH1" s="5"/>
      <c r="HI1" s="5"/>
      <c r="HJ1" s="5"/>
      <c r="HK1" s="5"/>
      <c r="HL1" s="5"/>
      <c r="HM1" s="5"/>
      <c r="HN1" s="5"/>
      <c r="HO1" s="5"/>
      <c r="HP1" s="5"/>
      <c r="HQ1" s="5"/>
      <c r="HR1" s="5"/>
      <c r="HS1" s="5"/>
      <c r="HT1" s="5"/>
      <c r="HU1" s="5"/>
      <c r="HV1" s="5"/>
      <c r="HW1" s="5"/>
      <c r="HX1" s="5"/>
      <c r="HY1" s="5"/>
      <c r="HZ1" s="5"/>
      <c r="IA1" s="5"/>
      <c r="IB1" s="5"/>
      <c r="IC1" s="5"/>
      <c r="ID1" s="5"/>
      <c r="IE1" s="5"/>
      <c r="IF1" s="5"/>
      <c r="IG1" s="5"/>
      <c r="IH1" s="5"/>
      <c r="II1" s="5"/>
      <c r="IJ1" s="5"/>
      <c r="IK1" s="5"/>
      <c r="IL1" s="5"/>
      <c r="IM1" s="5"/>
      <c r="IN1" s="5"/>
      <c r="IO1" s="5"/>
      <c r="IP1" s="5"/>
      <c r="IQ1" s="5"/>
      <c r="IR1" s="5"/>
      <c r="IS1" s="5"/>
      <c r="IT1" s="5"/>
      <c r="IU1" s="5"/>
      <c r="IV1" s="5"/>
    </row>
    <row r="2" spans="1:256" s="4" customFormat="1" ht="12.75">
      <c r="A2" s="4" t="s">
        <v>1</v>
      </c>
      <c r="F2" s="3"/>
      <c r="G2" s="3"/>
      <c r="H2" s="3"/>
      <c r="GU2" s="5"/>
      <c r="GV2" s="5"/>
      <c r="GW2" s="5"/>
      <c r="GX2" s="5"/>
      <c r="GY2" s="5"/>
      <c r="GZ2" s="5"/>
      <c r="HA2" s="5"/>
      <c r="HB2" s="5"/>
      <c r="HC2" s="5"/>
      <c r="HD2" s="5"/>
      <c r="HE2" s="5"/>
      <c r="HF2" s="5"/>
      <c r="HG2" s="5"/>
      <c r="HH2" s="5"/>
      <c r="HI2" s="5"/>
      <c r="HJ2" s="5"/>
      <c r="HK2" s="5"/>
      <c r="HL2" s="5"/>
      <c r="HM2" s="5"/>
      <c r="HN2" s="5"/>
      <c r="HO2" s="5"/>
      <c r="HP2" s="5"/>
      <c r="HQ2" s="5"/>
      <c r="HR2" s="5"/>
      <c r="HS2" s="5"/>
      <c r="HT2" s="5"/>
      <c r="HU2" s="5"/>
      <c r="HV2" s="5"/>
      <c r="HW2" s="5"/>
      <c r="HX2" s="5"/>
      <c r="HY2" s="5"/>
      <c r="HZ2" s="5"/>
      <c r="IA2" s="5"/>
      <c r="IB2" s="5"/>
      <c r="IC2" s="5"/>
      <c r="ID2" s="5"/>
      <c r="IE2" s="5"/>
      <c r="IF2" s="5"/>
      <c r="IG2" s="5"/>
      <c r="IH2" s="5"/>
      <c r="II2" s="5"/>
      <c r="IJ2" s="5"/>
      <c r="IK2" s="5"/>
      <c r="IL2" s="5"/>
      <c r="IM2" s="5"/>
      <c r="IN2" s="5"/>
      <c r="IO2" s="5"/>
      <c r="IP2" s="5"/>
      <c r="IQ2" s="5"/>
      <c r="IR2" s="5"/>
      <c r="IS2" s="5"/>
      <c r="IT2" s="5"/>
      <c r="IU2" s="5"/>
      <c r="IV2" s="5"/>
    </row>
    <row r="3" spans="1:256" s="4" customFormat="1" ht="15.75">
      <c r="A3" s="6" t="s">
        <v>2</v>
      </c>
      <c r="B3" s="7"/>
      <c r="F3" s="3"/>
      <c r="G3" s="3"/>
      <c r="H3" s="8"/>
      <c r="GU3" s="5"/>
      <c r="GV3" s="5"/>
      <c r="GW3" s="5"/>
      <c r="GX3" s="5"/>
      <c r="GY3" s="5"/>
      <c r="GZ3" s="5"/>
      <c r="HA3" s="5"/>
      <c r="HB3" s="5"/>
      <c r="HC3" s="5"/>
      <c r="HD3" s="5"/>
      <c r="HE3" s="5"/>
      <c r="HF3" s="5"/>
      <c r="HG3" s="5"/>
      <c r="HH3" s="5"/>
      <c r="HI3" s="5"/>
      <c r="HJ3" s="5"/>
      <c r="HK3" s="5"/>
      <c r="HL3" s="5"/>
      <c r="HM3" s="5"/>
      <c r="HN3" s="5"/>
      <c r="HO3" s="5"/>
      <c r="HP3" s="5"/>
      <c r="HQ3" s="5"/>
      <c r="HR3" s="5"/>
      <c r="HS3" s="5"/>
      <c r="HT3" s="5"/>
      <c r="HU3" s="5"/>
      <c r="HV3" s="5"/>
      <c r="HW3" s="5"/>
      <c r="HX3" s="5"/>
      <c r="HY3" s="5"/>
      <c r="HZ3" s="5"/>
      <c r="IA3" s="5"/>
      <c r="IB3" s="5"/>
      <c r="IC3" s="5"/>
      <c r="ID3" s="5"/>
      <c r="IE3" s="5"/>
      <c r="IF3" s="5"/>
      <c r="IG3" s="5"/>
      <c r="IH3" s="5"/>
      <c r="II3" s="5"/>
      <c r="IJ3" s="5"/>
      <c r="IK3" s="5"/>
      <c r="IL3" s="5"/>
      <c r="IM3" s="5"/>
      <c r="IN3" s="5"/>
      <c r="IO3" s="5"/>
      <c r="IP3" s="5"/>
      <c r="IQ3" s="5"/>
      <c r="IR3" s="5"/>
      <c r="IS3" s="5"/>
      <c r="IT3" s="5"/>
      <c r="IU3" s="5"/>
      <c r="IV3" s="5"/>
    </row>
    <row r="4" spans="1:256" s="11" customFormat="1" ht="12.75">
      <c r="A4" s="9" t="s">
        <v>3</v>
      </c>
      <c r="B4" s="10"/>
      <c r="C4" s="10"/>
      <c r="D4" s="10"/>
      <c r="G4" s="3"/>
      <c r="T4" s="12">
        <v>1</v>
      </c>
      <c r="U4" s="12" t="s">
        <v>4</v>
      </c>
      <c r="V4" s="12" t="s">
        <v>5</v>
      </c>
      <c r="W4" s="12" t="s">
        <v>6</v>
      </c>
      <c r="X4" s="12" t="s">
        <v>7</v>
      </c>
      <c r="Y4" s="12" t="s">
        <v>8</v>
      </c>
    </row>
    <row r="5" spans="1:256" s="11" customFormat="1" ht="14.65" customHeight="1">
      <c r="A5" s="13" t="s">
        <v>9</v>
      </c>
      <c r="B5" s="14" t="s">
        <v>10</v>
      </c>
      <c r="C5" s="14"/>
      <c r="D5" s="14"/>
      <c r="E5" s="15"/>
      <c r="F5" s="16" t="s">
        <v>11</v>
      </c>
      <c r="G5" s="14" t="s">
        <v>12</v>
      </c>
      <c r="H5" s="8"/>
      <c r="I5" s="17"/>
      <c r="V5" s="12"/>
      <c r="W5" s="12"/>
      <c r="X5" s="12"/>
      <c r="Y5" s="12"/>
      <c r="Z5" s="12"/>
      <c r="AA5" s="12"/>
    </row>
    <row r="6" spans="1:256" s="11" customFormat="1" ht="12.75">
      <c r="A6" s="18" t="s">
        <v>13</v>
      </c>
      <c r="B6" s="14" t="s">
        <v>14</v>
      </c>
      <c r="C6" s="14"/>
      <c r="D6" s="14"/>
      <c r="E6" s="19"/>
      <c r="F6" s="20" t="s">
        <v>15</v>
      </c>
      <c r="G6" s="14" t="s">
        <v>16</v>
      </c>
      <c r="H6" s="8"/>
      <c r="I6" s="17"/>
      <c r="V6" s="12"/>
      <c r="W6" s="12"/>
      <c r="X6" s="12"/>
      <c r="Y6" s="12"/>
      <c r="Z6" s="12"/>
      <c r="AA6" s="12"/>
    </row>
    <row r="7" spans="1:256" s="11" customFormat="1" ht="12.75">
      <c r="A7" s="18" t="s">
        <v>17</v>
      </c>
      <c r="B7" s="14" t="s">
        <v>18</v>
      </c>
      <c r="C7" s="14"/>
      <c r="D7" s="14"/>
      <c r="E7" s="19"/>
      <c r="F7" s="20" t="s">
        <v>19</v>
      </c>
      <c r="G7" s="14" t="s">
        <v>20</v>
      </c>
      <c r="H7" s="8"/>
      <c r="I7" s="17" t="s">
        <v>21</v>
      </c>
      <c r="V7" s="12"/>
      <c r="W7" s="12"/>
      <c r="X7" s="12"/>
      <c r="Y7" s="12"/>
      <c r="Z7" s="12"/>
      <c r="AA7" s="12"/>
    </row>
    <row r="8" spans="1:256" s="11" customFormat="1" ht="12.75">
      <c r="A8" s="18" t="s">
        <v>22</v>
      </c>
      <c r="B8" s="14" t="s">
        <v>23</v>
      </c>
      <c r="C8" s="14"/>
      <c r="D8" s="14"/>
      <c r="E8" s="21" t="s">
        <v>24</v>
      </c>
      <c r="F8" s="20" t="s">
        <v>25</v>
      </c>
      <c r="G8" s="14" t="s">
        <v>26</v>
      </c>
      <c r="H8" s="8"/>
      <c r="I8" s="17" t="s">
        <v>27</v>
      </c>
      <c r="V8" s="12"/>
      <c r="W8" s="12"/>
      <c r="X8" s="12"/>
      <c r="Y8" s="12"/>
      <c r="Z8" s="12"/>
      <c r="AA8" s="12"/>
    </row>
    <row r="9" spans="1:256" s="11" customFormat="1" ht="12.75">
      <c r="A9" s="18" t="s">
        <v>28</v>
      </c>
      <c r="B9" s="14" t="s">
        <v>29</v>
      </c>
      <c r="C9" s="14"/>
      <c r="D9" s="14"/>
      <c r="E9" s="21" t="s">
        <v>30</v>
      </c>
      <c r="F9" s="20" t="s">
        <v>31</v>
      </c>
      <c r="G9" s="14" t="s">
        <v>32</v>
      </c>
      <c r="H9" s="8"/>
      <c r="I9" s="17"/>
      <c r="V9" s="12"/>
      <c r="W9" s="12"/>
      <c r="X9" s="12"/>
      <c r="Y9" s="12"/>
      <c r="Z9" s="12"/>
      <c r="AA9" s="12"/>
    </row>
    <row r="10" spans="1:256" s="11" customFormat="1" ht="12.75">
      <c r="A10" s="18" t="s">
        <v>33</v>
      </c>
      <c r="B10" s="14" t="s">
        <v>34</v>
      </c>
      <c r="C10" s="14"/>
      <c r="D10" s="14"/>
      <c r="E10" s="19"/>
      <c r="F10" s="20" t="s">
        <v>35</v>
      </c>
      <c r="G10" s="14" t="s">
        <v>36</v>
      </c>
      <c r="H10" s="8"/>
      <c r="I10" s="17"/>
      <c r="V10" s="12"/>
      <c r="W10" s="12"/>
      <c r="X10" s="12"/>
      <c r="Y10" s="12"/>
      <c r="Z10" s="12"/>
      <c r="AA10" s="12"/>
    </row>
    <row r="11" spans="1:256" s="11" customFormat="1" ht="12.75">
      <c r="A11" s="18" t="s">
        <v>37</v>
      </c>
      <c r="B11" s="14" t="s">
        <v>38</v>
      </c>
      <c r="C11" s="14"/>
      <c r="D11" s="14"/>
      <c r="E11" s="19"/>
      <c r="F11" s="20" t="s">
        <v>39</v>
      </c>
      <c r="G11" s="14" t="s">
        <v>40</v>
      </c>
      <c r="H11" s="8"/>
      <c r="I11" s="17"/>
      <c r="V11" s="12"/>
      <c r="W11" s="12"/>
      <c r="X11" s="12"/>
      <c r="Y11" s="12"/>
      <c r="Z11" s="12"/>
      <c r="AA11" s="12"/>
    </row>
    <row r="12" spans="1:256" s="11" customFormat="1" ht="12.75">
      <c r="A12" s="18" t="s">
        <v>41</v>
      </c>
      <c r="B12" s="14" t="s">
        <v>42</v>
      </c>
      <c r="C12" s="14"/>
      <c r="D12" s="14"/>
      <c r="E12" s="19"/>
      <c r="F12" s="22" t="s">
        <v>43</v>
      </c>
      <c r="G12" s="14" t="s">
        <v>44</v>
      </c>
      <c r="H12" s="8"/>
      <c r="I12" s="17"/>
      <c r="V12" s="12"/>
      <c r="W12" s="12"/>
      <c r="X12" s="12"/>
      <c r="Y12" s="12"/>
      <c r="Z12" s="12"/>
      <c r="AA12" s="12"/>
    </row>
    <row r="13" spans="1:256" s="11" customFormat="1" ht="12.75">
      <c r="A13" s="18" t="s">
        <v>45</v>
      </c>
      <c r="B13" s="14" t="s">
        <v>46</v>
      </c>
      <c r="C13" s="14"/>
      <c r="D13" s="14"/>
      <c r="E13" s="19"/>
      <c r="F13" s="23"/>
      <c r="V13" s="12"/>
      <c r="W13" s="12"/>
      <c r="X13" s="12"/>
      <c r="Y13" s="12"/>
      <c r="Z13" s="12"/>
      <c r="AA13" s="12"/>
    </row>
    <row r="14" spans="1:256" s="11" customFormat="1" ht="12.75">
      <c r="A14" s="24" t="s">
        <v>47</v>
      </c>
      <c r="B14" s="14" t="s">
        <v>48</v>
      </c>
      <c r="C14" s="14"/>
      <c r="D14" s="14"/>
      <c r="E14" s="25"/>
      <c r="F14" s="23"/>
      <c r="V14" s="12"/>
      <c r="W14" s="12"/>
      <c r="X14" s="12"/>
      <c r="Y14" s="12"/>
      <c r="Z14" s="12"/>
      <c r="AA14" s="12"/>
    </row>
    <row r="15" spans="1:256" s="11" customFormat="1">
      <c r="A15" s="26"/>
      <c r="B15" s="27"/>
      <c r="C15" s="28"/>
      <c r="D15" s="28"/>
      <c r="E15"/>
      <c r="F15" s="23"/>
      <c r="V15" s="12"/>
      <c r="W15" s="12"/>
      <c r="X15" s="12"/>
      <c r="Y15" s="12"/>
      <c r="Z15" s="12"/>
      <c r="AA15" s="12"/>
    </row>
    <row r="16" spans="1:256" s="11" customFormat="1">
      <c r="A16" s="26"/>
      <c r="B16" s="27"/>
      <c r="C16" s="28"/>
      <c r="D16" s="28"/>
      <c r="E16"/>
      <c r="F16" s="23"/>
      <c r="V16" s="12"/>
      <c r="W16" s="12"/>
      <c r="X16" s="12"/>
      <c r="Y16" s="12"/>
      <c r="Z16" s="12"/>
      <c r="AA16" s="12"/>
    </row>
    <row r="17" spans="1:256" s="11" customFormat="1">
      <c r="A17" s="26"/>
      <c r="B17" s="27"/>
      <c r="C17" s="28"/>
      <c r="D17" s="28"/>
      <c r="E17"/>
      <c r="F17" s="23"/>
      <c r="V17" s="12"/>
      <c r="W17" s="12"/>
      <c r="X17" s="12"/>
      <c r="Y17" s="12"/>
      <c r="Z17" s="12"/>
      <c r="AA17" s="12"/>
    </row>
    <row r="18" spans="1:256" s="11" customFormat="1">
      <c r="A18" s="26"/>
      <c r="B18" s="27"/>
      <c r="C18" s="28"/>
      <c r="D18" s="28"/>
      <c r="E18"/>
      <c r="F18" s="23"/>
      <c r="V18" s="12"/>
      <c r="W18" s="12"/>
      <c r="X18" s="12"/>
      <c r="Y18" s="12"/>
      <c r="Z18" s="12"/>
      <c r="AA18" s="12"/>
    </row>
    <row r="19" spans="1:256" s="11" customFormat="1">
      <c r="A19" s="26"/>
      <c r="B19" s="27"/>
      <c r="C19" s="28"/>
      <c r="D19" s="28"/>
      <c r="E19"/>
      <c r="F19" s="23"/>
      <c r="V19" s="12"/>
      <c r="W19" s="12"/>
      <c r="X19" s="12"/>
      <c r="Y19" s="12"/>
      <c r="Z19" s="12"/>
      <c r="AA19" s="12"/>
    </row>
    <row r="20" spans="1:256" s="11" customFormat="1" ht="12">
      <c r="A20" s="29" t="s">
        <v>49</v>
      </c>
      <c r="B20" s="29" t="s">
        <v>49</v>
      </c>
      <c r="C20" s="30" t="s">
        <v>50</v>
      </c>
      <c r="D20" s="30" t="s">
        <v>50</v>
      </c>
      <c r="E20" s="30" t="s">
        <v>50</v>
      </c>
      <c r="F20" s="30" t="s">
        <v>50</v>
      </c>
      <c r="G20" s="29" t="s">
        <v>49</v>
      </c>
      <c r="H20" s="29" t="s">
        <v>49</v>
      </c>
      <c r="I20" s="30" t="s">
        <v>50</v>
      </c>
      <c r="J20" s="30" t="s">
        <v>50</v>
      </c>
      <c r="V20" s="12"/>
      <c r="W20" s="12"/>
      <c r="X20" s="12"/>
      <c r="Y20" s="12"/>
      <c r="Z20" s="12"/>
      <c r="AA20" s="12"/>
    </row>
    <row r="21" spans="1:256" s="11" customFormat="1" ht="12.75">
      <c r="A21" s="31" t="s">
        <v>9</v>
      </c>
      <c r="B21" s="31" t="s">
        <v>13</v>
      </c>
      <c r="C21" s="31" t="s">
        <v>17</v>
      </c>
      <c r="D21" s="31" t="s">
        <v>22</v>
      </c>
      <c r="E21" s="31" t="s">
        <v>28</v>
      </c>
      <c r="F21" s="31" t="s">
        <v>33</v>
      </c>
      <c r="G21" s="31" t="s">
        <v>37</v>
      </c>
      <c r="H21" s="31" t="s">
        <v>41</v>
      </c>
      <c r="I21" s="31" t="s">
        <v>45</v>
      </c>
      <c r="J21" s="31" t="s">
        <v>47</v>
      </c>
      <c r="T21" s="12"/>
      <c r="U21" s="12"/>
      <c r="V21" s="12"/>
      <c r="W21" s="12"/>
      <c r="X21" s="12"/>
      <c r="Y21" s="12"/>
    </row>
    <row r="22" spans="1:256" s="11" customFormat="1" ht="12.75">
      <c r="A22" s="32">
        <f>[1]DescriptionStation!C5</f>
        <v>13000638000013</v>
      </c>
      <c r="B22" s="33" t="str">
        <f>[1]SaisieDonneesTerrain!C1</f>
        <v>06152400</v>
      </c>
      <c r="C22" s="33" t="str">
        <f>[1]SaisieDonneesTerrain!C2</f>
        <v>REALLON</v>
      </c>
      <c r="D22" s="34" t="str">
        <f>[1]DescriptionStation!C7</f>
        <v>Les Gourmiers</v>
      </c>
      <c r="E22" s="34" t="str">
        <f>[1]SaisieDonneesTerrain!C3</f>
        <v>Réallon</v>
      </c>
      <c r="F22" s="34" t="str">
        <f>[1]DescriptionStation!C9</f>
        <v>05114</v>
      </c>
      <c r="G22" s="34">
        <f>[1]SaisieDonneesTerrain!D26</f>
        <v>964472</v>
      </c>
      <c r="H22" s="34">
        <f>[1]SaisieDonneesTerrain!G26</f>
        <v>6396256</v>
      </c>
      <c r="I22" s="34" t="str">
        <f>IF([1]DescriptionStation!C10=0,"",[1]DescriptionStation!C10)</f>
        <v/>
      </c>
      <c r="J22" s="34" t="str">
        <f>[1]DescriptionStation!C11</f>
        <v>RRP</v>
      </c>
      <c r="T22" s="12"/>
      <c r="U22" s="12"/>
      <c r="V22" s="12"/>
      <c r="W22" s="12"/>
      <c r="X22" s="12"/>
      <c r="Y22" s="12"/>
    </row>
    <row r="23" spans="1:256" s="11" customFormat="1">
      <c r="A23" s="35"/>
      <c r="B23" s="36"/>
      <c r="C23" s="37"/>
      <c r="D23" s="37"/>
      <c r="E23" s="37"/>
      <c r="F23" s="36"/>
      <c r="G23" s="38"/>
      <c r="H23" s="38"/>
      <c r="I23" s="38"/>
      <c r="J23" s="38"/>
      <c r="T23" s="12"/>
      <c r="U23" s="12"/>
      <c r="V23" s="12"/>
      <c r="W23" s="12"/>
      <c r="X23" s="12"/>
      <c r="Y23" s="12"/>
    </row>
    <row r="24" spans="1:256" s="11" customFormat="1" ht="12">
      <c r="A24" s="30" t="s">
        <v>50</v>
      </c>
      <c r="B24" s="30" t="s">
        <v>51</v>
      </c>
      <c r="C24" s="30" t="s">
        <v>50</v>
      </c>
      <c r="D24" s="39" t="s">
        <v>49</v>
      </c>
      <c r="E24" s="39" t="s">
        <v>49</v>
      </c>
      <c r="F24" s="30" t="s">
        <v>50</v>
      </c>
      <c r="G24" s="39" t="s">
        <v>49</v>
      </c>
      <c r="H24" s="30" t="s">
        <v>50</v>
      </c>
      <c r="T24" s="12"/>
      <c r="U24" s="12"/>
      <c r="V24" s="12"/>
      <c r="W24" s="12"/>
      <c r="X24" s="12"/>
      <c r="Y24" s="12"/>
    </row>
    <row r="25" spans="1:256" s="11" customFormat="1" ht="12.75">
      <c r="A25" s="31" t="s">
        <v>11</v>
      </c>
      <c r="B25" s="31" t="s">
        <v>52</v>
      </c>
      <c r="C25" s="31" t="s">
        <v>19</v>
      </c>
      <c r="D25" s="31" t="s">
        <v>25</v>
      </c>
      <c r="E25" s="31" t="s">
        <v>31</v>
      </c>
      <c r="F25" s="31" t="s">
        <v>35</v>
      </c>
      <c r="G25" s="31" t="s">
        <v>39</v>
      </c>
      <c r="H25" s="31" t="s">
        <v>43</v>
      </c>
      <c r="T25" s="12"/>
      <c r="U25" s="12"/>
      <c r="V25" s="12"/>
      <c r="W25" s="12"/>
      <c r="X25" s="12"/>
      <c r="Y25" s="12"/>
    </row>
    <row r="26" spans="1:256" s="11" customFormat="1">
      <c r="A26" s="40" t="str">
        <f>[1]DescriptionStation!C12</f>
        <v>OFB</v>
      </c>
      <c r="B26">
        <f>IF([1]DescriptionStation!C13="","",[1]DescriptionStation!C13)</f>
        <v>0</v>
      </c>
      <c r="C26">
        <f>IF([1]DescriptionStation!C14="","",[1]DescriptionStation!C14)</f>
        <v>0</v>
      </c>
      <c r="D26" s="41">
        <f>[1]SaisieDonneesTerrain!A7</f>
        <v>44965</v>
      </c>
      <c r="E26" s="42">
        <f>[1]DescriptionStation!C15</f>
        <v>13000638000013</v>
      </c>
      <c r="F26" s="40" t="str">
        <f>[1]DescriptionStation!C16</f>
        <v>OFB PACA-Corse</v>
      </c>
      <c r="G26" s="42">
        <f>[1]DescriptionStation!C17</f>
        <v>13000638000013</v>
      </c>
      <c r="H26" s="40">
        <f>[1]DescriptionStation!C18</f>
        <v>0</v>
      </c>
      <c r="T26" s="12"/>
      <c r="U26" s="12"/>
      <c r="V26" s="12"/>
      <c r="W26" s="12"/>
      <c r="X26" s="12"/>
      <c r="Y26" s="12"/>
    </row>
    <row r="27" spans="1:256" s="4" customFormat="1" ht="15.75">
      <c r="A27" s="7"/>
      <c r="B27" s="7"/>
      <c r="F27" s="3"/>
      <c r="G27" s="3"/>
      <c r="H27" s="3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  <c r="II27" s="5"/>
      <c r="IJ27" s="5"/>
      <c r="IK27" s="5"/>
      <c r="IL27" s="5"/>
      <c r="IM27" s="5"/>
      <c r="IN27" s="5"/>
      <c r="IO27" s="5"/>
      <c r="IP27" s="5"/>
      <c r="IQ27" s="5"/>
      <c r="IR27" s="5"/>
      <c r="IS27" s="5"/>
      <c r="IT27" s="5"/>
      <c r="IU27" s="5"/>
      <c r="IV27" s="5"/>
    </row>
    <row r="28" spans="1:256" s="3" customFormat="1" ht="21.95" customHeight="1">
      <c r="A28" s="43" t="s">
        <v>53</v>
      </c>
      <c r="B28" s="44"/>
      <c r="C28" s="4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5"/>
      <c r="IK28" s="5"/>
      <c r="IL28" s="5"/>
      <c r="IM28" s="5"/>
      <c r="IN28" s="5"/>
    </row>
    <row r="29" spans="1:256" s="4" customFormat="1" ht="15.75">
      <c r="A29" s="46" t="s">
        <v>3</v>
      </c>
      <c r="B29" s="46"/>
      <c r="C29" s="7"/>
      <c r="D29" s="47"/>
      <c r="E29" s="47"/>
      <c r="F29" s="48"/>
      <c r="G29" s="47"/>
      <c r="H29" s="47"/>
      <c r="I29" s="47"/>
      <c r="J29" s="47"/>
      <c r="K29" s="47"/>
      <c r="L29" s="47"/>
      <c r="M29" s="47"/>
      <c r="N29" s="47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5"/>
      <c r="IK29" s="5"/>
      <c r="IL29" s="5"/>
      <c r="IM29" s="5"/>
      <c r="IN29" s="5"/>
      <c r="IO29" s="5"/>
      <c r="IP29" s="5"/>
      <c r="IQ29" s="5"/>
      <c r="IR29" s="5"/>
      <c r="IS29" s="5"/>
      <c r="IT29" s="5"/>
      <c r="IU29" s="5"/>
      <c r="IV29" s="5"/>
    </row>
    <row r="30" spans="1:256" s="4" customFormat="1" ht="12.75">
      <c r="A30" s="49" t="s">
        <v>25</v>
      </c>
      <c r="B30" s="50" t="s">
        <v>54</v>
      </c>
      <c r="C30" s="50"/>
      <c r="D30" s="50"/>
      <c r="E30" s="50"/>
      <c r="F30" s="51"/>
      <c r="G30" s="5"/>
      <c r="H30" s="5"/>
      <c r="I30" s="47"/>
      <c r="J30" s="47"/>
      <c r="K30" s="47"/>
      <c r="L30" s="47"/>
      <c r="M30" s="47"/>
      <c r="N30" s="47"/>
      <c r="O30" s="47"/>
      <c r="P30" s="47"/>
      <c r="GU30" s="5"/>
      <c r="GV30" s="5"/>
      <c r="GW30" s="5"/>
      <c r="GX30" s="5"/>
      <c r="GY30" s="5"/>
      <c r="GZ30" s="5"/>
      <c r="HA30" s="5"/>
      <c r="HB30" s="5"/>
      <c r="HC30" s="5"/>
      <c r="HD30" s="5"/>
      <c r="HE30" s="5"/>
      <c r="HF30" s="5"/>
      <c r="HG30" s="5"/>
      <c r="HH30" s="5"/>
      <c r="HI30" s="5"/>
      <c r="HJ30" s="5"/>
      <c r="HK30" s="5"/>
      <c r="HL30" s="5"/>
      <c r="HM30" s="5"/>
      <c r="HN30" s="5"/>
      <c r="HO30" s="5"/>
      <c r="HP30" s="5"/>
      <c r="HQ30" s="5"/>
      <c r="HR30" s="5"/>
      <c r="HS30" s="5"/>
      <c r="HT30" s="5"/>
      <c r="HU30" s="5"/>
      <c r="HV30" s="5"/>
      <c r="HW30" s="5"/>
      <c r="HX30" s="5"/>
      <c r="HY30" s="5"/>
      <c r="HZ30" s="5"/>
      <c r="IA30" s="5"/>
      <c r="IB30" s="5"/>
      <c r="IC30" s="5"/>
      <c r="ID30" s="5"/>
      <c r="IE30" s="5"/>
      <c r="IF30" s="5"/>
      <c r="IG30" s="5"/>
      <c r="IH30" s="5"/>
      <c r="II30" s="5"/>
      <c r="IJ30" s="5"/>
      <c r="IK30" s="5"/>
      <c r="IL30" s="5"/>
      <c r="IM30" s="5"/>
      <c r="IN30" s="5"/>
      <c r="IO30" s="5"/>
      <c r="IP30" s="5"/>
      <c r="IQ30" s="5"/>
      <c r="IR30" s="5"/>
      <c r="IS30" s="5"/>
      <c r="IT30" s="5"/>
      <c r="IU30" s="5"/>
      <c r="IV30" s="5"/>
    </row>
    <row r="31" spans="1:256" s="4" customFormat="1" ht="12.75">
      <c r="A31" s="52" t="s">
        <v>55</v>
      </c>
      <c r="B31" s="10" t="s">
        <v>56</v>
      </c>
      <c r="C31" s="10"/>
      <c r="D31" s="10"/>
      <c r="E31" s="10"/>
      <c r="F31" s="53"/>
      <c r="G31" s="5"/>
      <c r="H31" s="5"/>
      <c r="I31" s="47"/>
      <c r="J31" s="47"/>
      <c r="K31" s="47"/>
      <c r="L31" s="47"/>
      <c r="M31" s="47"/>
      <c r="N31" s="47"/>
      <c r="O31" s="47"/>
      <c r="P31" s="47"/>
      <c r="GU31" s="5"/>
      <c r="GV31" s="5"/>
      <c r="GW31" s="5"/>
      <c r="GX31" s="5"/>
      <c r="GY31" s="5"/>
      <c r="GZ31" s="5"/>
      <c r="HA31" s="5"/>
      <c r="HB31" s="5"/>
      <c r="HC31" s="5"/>
      <c r="HD31" s="5"/>
      <c r="HE31" s="5"/>
      <c r="HF31" s="5"/>
      <c r="HG31" s="5"/>
      <c r="HH31" s="5"/>
      <c r="HI31" s="5"/>
      <c r="HJ31" s="5"/>
      <c r="HK31" s="5"/>
      <c r="HL31" s="5"/>
      <c r="HM31" s="5"/>
      <c r="HN31" s="5"/>
      <c r="HO31" s="5"/>
      <c r="HP31" s="5"/>
      <c r="HQ31" s="5"/>
      <c r="HR31" s="5"/>
      <c r="HS31" s="5"/>
      <c r="HT31" s="5"/>
      <c r="HU31" s="5"/>
      <c r="HV31" s="5"/>
      <c r="HW31" s="5"/>
      <c r="HX31" s="5"/>
      <c r="HY31" s="5"/>
      <c r="HZ31" s="5"/>
      <c r="IA31" s="5"/>
      <c r="IB31" s="5"/>
      <c r="IC31" s="5"/>
      <c r="ID31" s="5"/>
      <c r="IE31" s="5"/>
      <c r="IF31" s="5"/>
      <c r="IG31" s="5"/>
      <c r="IH31" s="5"/>
      <c r="II31" s="5"/>
      <c r="IJ31" s="5"/>
      <c r="IK31" s="5"/>
      <c r="IL31" s="5"/>
      <c r="IM31" s="5"/>
      <c r="IN31" s="5"/>
      <c r="IO31" s="5"/>
      <c r="IP31" s="5"/>
      <c r="IQ31" s="5"/>
      <c r="IR31" s="5"/>
      <c r="IS31" s="5"/>
      <c r="IT31" s="5"/>
      <c r="IU31" s="5"/>
      <c r="IV31" s="5"/>
    </row>
    <row r="32" spans="1:256" s="4" customFormat="1" ht="12.75">
      <c r="A32" s="52" t="s">
        <v>57</v>
      </c>
      <c r="B32" s="10" t="s">
        <v>58</v>
      </c>
      <c r="C32" s="10"/>
      <c r="D32" s="10"/>
      <c r="E32" s="10"/>
      <c r="F32" s="53"/>
      <c r="G32" s="5"/>
      <c r="H32" s="5"/>
      <c r="I32" s="47"/>
      <c r="J32" s="47"/>
      <c r="K32" s="47"/>
      <c r="L32" s="47"/>
      <c r="M32" s="47"/>
      <c r="N32" s="47"/>
      <c r="O32" s="47"/>
      <c r="P32" s="47"/>
      <c r="GU32" s="5"/>
      <c r="GV32" s="5"/>
      <c r="GW32" s="5"/>
      <c r="GX32" s="5"/>
      <c r="GY32" s="5"/>
      <c r="GZ32" s="5"/>
      <c r="HA32" s="5"/>
      <c r="HB32" s="5"/>
      <c r="HC32" s="5"/>
      <c r="HD32" s="5"/>
      <c r="HE32" s="5"/>
      <c r="HF32" s="5"/>
      <c r="HG32" s="5"/>
      <c r="HH32" s="5"/>
      <c r="HI32" s="5"/>
      <c r="HJ32" s="5"/>
      <c r="HK32" s="5"/>
      <c r="HL32" s="5"/>
      <c r="HM32" s="5"/>
      <c r="HN32" s="5"/>
      <c r="HO32" s="5"/>
      <c r="HP32" s="5"/>
      <c r="HQ32" s="5"/>
      <c r="HR32" s="5"/>
      <c r="HS32" s="5"/>
      <c r="HT32" s="5"/>
      <c r="HU32" s="5"/>
      <c r="HV32" s="5"/>
      <c r="HW32" s="5"/>
      <c r="HX32" s="5"/>
      <c r="HY32" s="5"/>
      <c r="HZ32" s="5"/>
      <c r="IA32" s="5"/>
      <c r="IB32" s="5"/>
      <c r="IC32" s="5"/>
      <c r="ID32" s="5"/>
      <c r="IE32" s="5"/>
      <c r="IF32" s="5"/>
      <c r="IG32" s="5"/>
      <c r="IH32" s="5"/>
      <c r="II32" s="5"/>
      <c r="IJ32" s="5"/>
      <c r="IK32" s="5"/>
      <c r="IL32" s="5"/>
      <c r="IM32" s="5"/>
      <c r="IN32" s="5"/>
      <c r="IO32" s="5"/>
      <c r="IP32" s="5"/>
      <c r="IQ32" s="5"/>
      <c r="IR32" s="5"/>
      <c r="IS32" s="5"/>
      <c r="IT32" s="5"/>
      <c r="IU32" s="5"/>
      <c r="IV32" s="5"/>
    </row>
    <row r="33" spans="1:256" s="4" customFormat="1" ht="12.75">
      <c r="A33" s="52" t="s">
        <v>59</v>
      </c>
      <c r="B33" s="10" t="s">
        <v>60</v>
      </c>
      <c r="C33" s="10"/>
      <c r="D33" s="10"/>
      <c r="E33" s="10"/>
      <c r="F33" s="53"/>
      <c r="G33" s="48"/>
      <c r="H33" s="48"/>
      <c r="I33" s="47"/>
      <c r="J33" s="47"/>
      <c r="K33" s="47"/>
      <c r="L33" s="47"/>
      <c r="M33" s="47"/>
      <c r="N33" s="47"/>
      <c r="O33" s="47"/>
      <c r="P33" s="47"/>
      <c r="GU33" s="5"/>
      <c r="GV33" s="5"/>
      <c r="GW33" s="5"/>
      <c r="GX33" s="5"/>
      <c r="GY33" s="5"/>
      <c r="GZ33" s="5"/>
      <c r="HA33" s="5"/>
      <c r="HB33" s="5"/>
      <c r="HC33" s="5"/>
      <c r="HD33" s="5"/>
      <c r="HE33" s="5"/>
      <c r="HF33" s="5"/>
      <c r="HG33" s="5"/>
      <c r="HH33" s="5"/>
      <c r="HI33" s="5"/>
      <c r="HJ33" s="5"/>
      <c r="HK33" s="5"/>
      <c r="HL33" s="5"/>
      <c r="HM33" s="5"/>
      <c r="HN33" s="5"/>
      <c r="HO33" s="5"/>
      <c r="HP33" s="5"/>
      <c r="HQ33" s="5"/>
      <c r="HR33" s="5"/>
      <c r="HS33" s="5"/>
      <c r="HT33" s="5"/>
      <c r="HU33" s="5"/>
      <c r="HV33" s="5"/>
      <c r="HW33" s="5"/>
      <c r="HX33" s="5"/>
      <c r="HY33" s="5"/>
      <c r="HZ33" s="5"/>
      <c r="IA33" s="5"/>
      <c r="IB33" s="5"/>
      <c r="IC33" s="5"/>
      <c r="ID33" s="5"/>
      <c r="IE33" s="5"/>
      <c r="IF33" s="5"/>
      <c r="IG33" s="5"/>
      <c r="IH33" s="5"/>
      <c r="II33" s="5"/>
      <c r="IJ33" s="5"/>
      <c r="IK33" s="5"/>
      <c r="IL33" s="5"/>
      <c r="IM33" s="5"/>
      <c r="IN33" s="5"/>
      <c r="IO33" s="5"/>
      <c r="IP33" s="5"/>
      <c r="IQ33" s="5"/>
      <c r="IR33" s="5"/>
      <c r="IS33" s="5"/>
      <c r="IT33" s="5"/>
      <c r="IU33" s="5"/>
      <c r="IV33" s="5"/>
    </row>
    <row r="34" spans="1:256" s="54" customFormat="1">
      <c r="A34" s="52" t="s">
        <v>61</v>
      </c>
      <c r="B34" s="10" t="s">
        <v>62</v>
      </c>
      <c r="C34" s="10"/>
      <c r="D34" s="10"/>
      <c r="E34" s="10"/>
      <c r="F34" s="53"/>
    </row>
    <row r="35" spans="1:256" s="54" customFormat="1">
      <c r="A35" s="52" t="s">
        <v>63</v>
      </c>
      <c r="B35" s="10" t="s">
        <v>64</v>
      </c>
      <c r="C35" s="10"/>
      <c r="D35" s="10"/>
      <c r="E35" s="10"/>
      <c r="F35" s="53"/>
    </row>
    <row r="36" spans="1:256" s="4" customFormat="1">
      <c r="A36" s="24" t="s">
        <v>65</v>
      </c>
      <c r="B36" s="55" t="s">
        <v>66</v>
      </c>
      <c r="C36" s="56"/>
      <c r="D36" s="56"/>
      <c r="E36" s="56"/>
      <c r="F36" s="57"/>
      <c r="G36" s="58"/>
      <c r="H36" s="58"/>
      <c r="FX36" s="5"/>
      <c r="FY36" s="5"/>
      <c r="FZ36" s="5"/>
      <c r="GA36" s="5"/>
      <c r="GB36" s="5"/>
      <c r="GC36" s="5"/>
      <c r="GD36" s="5"/>
      <c r="GE36" s="5"/>
      <c r="GF36" s="5"/>
      <c r="GG36" s="5"/>
      <c r="GH36" s="5"/>
      <c r="GI36" s="5"/>
      <c r="GJ36" s="5"/>
      <c r="GK36" s="5"/>
      <c r="GL36" s="5"/>
      <c r="GM36" s="5"/>
      <c r="GN36" s="5"/>
      <c r="GO36" s="5"/>
      <c r="GP36" s="5"/>
      <c r="GQ36" s="5"/>
      <c r="GR36" s="5"/>
      <c r="GS36" s="5"/>
      <c r="GT36" s="5"/>
      <c r="GU36" s="5"/>
      <c r="GV36" s="5"/>
      <c r="GW36" s="5"/>
      <c r="GX36" s="5"/>
      <c r="GY36" s="5"/>
      <c r="GZ36" s="5"/>
      <c r="HA36" s="5"/>
      <c r="HB36" s="5"/>
      <c r="HC36" s="5"/>
      <c r="HD36" s="5"/>
      <c r="HE36" s="5"/>
      <c r="HF36" s="5"/>
      <c r="HG36" s="5"/>
      <c r="HH36" s="5"/>
      <c r="HI36" s="5"/>
      <c r="HJ36" s="5"/>
      <c r="HK36" s="5"/>
      <c r="HL36" s="5"/>
      <c r="HM36" s="5"/>
      <c r="HN36" s="5"/>
      <c r="HO36" s="5"/>
      <c r="HP36" s="5"/>
      <c r="HQ36" s="5"/>
      <c r="HR36" s="5"/>
      <c r="HS36" s="5"/>
      <c r="HT36" s="5"/>
      <c r="HU36" s="5"/>
      <c r="HV36" s="5"/>
      <c r="HW36" s="5"/>
      <c r="HX36" s="5"/>
      <c r="HY36" s="5"/>
      <c r="HZ36" s="5"/>
      <c r="IA36" s="5"/>
      <c r="IB36" s="5"/>
      <c r="IC36" s="5"/>
      <c r="ID36" s="5"/>
      <c r="IE36" s="5"/>
      <c r="IF36" s="5"/>
      <c r="IG36" s="5"/>
      <c r="IH36" s="5"/>
      <c r="II36" s="5"/>
      <c r="IJ36" s="5"/>
      <c r="IK36" s="5"/>
      <c r="IL36" s="5"/>
      <c r="IM36" s="5"/>
      <c r="IN36" s="5"/>
      <c r="IO36" s="5"/>
      <c r="IP36" s="5"/>
      <c r="IQ36" s="5"/>
      <c r="IR36" s="5"/>
      <c r="IS36" s="5"/>
      <c r="IT36" s="5"/>
      <c r="IU36" s="5"/>
      <c r="IV36" s="5"/>
    </row>
    <row r="37" spans="1:256" s="4" customFormat="1">
      <c r="F37" s="3"/>
      <c r="G37" s="58"/>
      <c r="H37" s="58"/>
      <c r="FX37" s="5"/>
      <c r="FY37" s="5"/>
      <c r="FZ37" s="5"/>
      <c r="GA37" s="5"/>
      <c r="GB37" s="5"/>
      <c r="GC37" s="5"/>
      <c r="GD37" s="5"/>
      <c r="GE37" s="5"/>
      <c r="GF37" s="5"/>
      <c r="GG37" s="5"/>
      <c r="GH37" s="5"/>
      <c r="GI37" s="5"/>
      <c r="GJ37" s="5"/>
      <c r="GK37" s="5"/>
      <c r="GL37" s="5"/>
      <c r="GM37" s="5"/>
      <c r="GN37" s="5"/>
      <c r="GO37" s="5"/>
      <c r="GP37" s="5"/>
      <c r="GQ37" s="5"/>
      <c r="GR37" s="5"/>
      <c r="GS37" s="5"/>
      <c r="GT37" s="5"/>
      <c r="GU37" s="5"/>
      <c r="GV37" s="5"/>
      <c r="GW37" s="5"/>
      <c r="GX37" s="5"/>
      <c r="GY37" s="5"/>
      <c r="GZ37" s="5"/>
      <c r="HA37" s="5"/>
      <c r="HB37" s="5"/>
      <c r="HC37" s="5"/>
      <c r="HD37" s="5"/>
      <c r="HE37" s="5"/>
      <c r="HF37" s="5"/>
      <c r="HG37" s="5"/>
      <c r="HH37" s="5"/>
      <c r="HI37" s="5"/>
      <c r="HJ37" s="5"/>
      <c r="HK37" s="5"/>
      <c r="HL37" s="5"/>
      <c r="HM37" s="5"/>
      <c r="HN37" s="5"/>
      <c r="HO37" s="5"/>
      <c r="HP37" s="5"/>
      <c r="HQ37" s="5"/>
      <c r="HR37" s="5"/>
      <c r="HS37" s="5"/>
      <c r="HT37" s="5"/>
      <c r="HU37" s="5"/>
      <c r="HV37" s="5"/>
      <c r="HW37" s="5"/>
      <c r="HX37" s="5"/>
      <c r="HY37" s="5"/>
      <c r="HZ37" s="5"/>
      <c r="IA37" s="5"/>
      <c r="IB37" s="5"/>
      <c r="IC37" s="5"/>
      <c r="ID37" s="5"/>
      <c r="IE37" s="5"/>
      <c r="IF37" s="5"/>
      <c r="IG37" s="5"/>
      <c r="IH37" s="5"/>
      <c r="II37" s="5"/>
      <c r="IJ37" s="5"/>
      <c r="IK37" s="5"/>
      <c r="IL37" s="5"/>
      <c r="IM37" s="5"/>
      <c r="IN37" s="5"/>
      <c r="IO37" s="5"/>
      <c r="IP37" s="5"/>
      <c r="IQ37" s="5"/>
      <c r="IR37" s="5"/>
      <c r="IS37" s="5"/>
      <c r="IT37" s="5"/>
      <c r="IU37" s="5"/>
      <c r="IV37" s="5"/>
    </row>
    <row r="38" spans="1:256" s="4" customFormat="1">
      <c r="A38" s="59"/>
      <c r="B38" s="60" t="s">
        <v>50</v>
      </c>
      <c r="C38" s="60" t="s">
        <v>50</v>
      </c>
      <c r="D38" s="60" t="s">
        <v>50</v>
      </c>
      <c r="E38" s="29" t="s">
        <v>49</v>
      </c>
      <c r="F38" s="61" t="s">
        <v>49</v>
      </c>
      <c r="G38" s="60" t="s">
        <v>50</v>
      </c>
      <c r="H38" s="58"/>
      <c r="FX38" s="5"/>
      <c r="FY38" s="5"/>
      <c r="FZ38" s="5"/>
      <c r="GA38" s="5"/>
      <c r="GB38" s="5"/>
      <c r="GC38" s="5"/>
      <c r="GD38" s="5"/>
      <c r="GE38" s="5"/>
      <c r="GF38" s="5"/>
      <c r="GG38" s="5"/>
      <c r="GH38" s="5"/>
      <c r="GI38" s="5"/>
      <c r="GJ38" s="5"/>
      <c r="GK38" s="5"/>
      <c r="GL38" s="5"/>
      <c r="GM38" s="5"/>
      <c r="GN38" s="5"/>
      <c r="GO38" s="5"/>
      <c r="GP38" s="5"/>
      <c r="GQ38" s="5"/>
      <c r="GR38" s="5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  <c r="HH38" s="5"/>
      <c r="HI38" s="5"/>
      <c r="HJ38" s="5"/>
      <c r="HK38" s="5"/>
      <c r="HL38" s="5"/>
      <c r="HM38" s="5"/>
      <c r="HN38" s="5"/>
      <c r="HO38" s="5"/>
      <c r="HP38" s="5"/>
      <c r="HQ38" s="5"/>
      <c r="HR38" s="5"/>
      <c r="HS38" s="5"/>
      <c r="HT38" s="5"/>
      <c r="HU38" s="5"/>
      <c r="HV38" s="5"/>
      <c r="HW38" s="5"/>
      <c r="HX38" s="5"/>
      <c r="HY38" s="5"/>
      <c r="HZ38" s="5"/>
      <c r="IA38" s="5"/>
      <c r="IB38" s="5"/>
      <c r="IC38" s="5"/>
      <c r="ID38" s="5"/>
      <c r="IE38" s="5"/>
      <c r="IF38" s="5"/>
      <c r="IG38" s="5"/>
      <c r="IH38" s="5"/>
      <c r="II38" s="5"/>
      <c r="IJ38" s="5"/>
      <c r="IK38" s="5"/>
      <c r="IL38" s="5"/>
      <c r="IM38" s="5"/>
      <c r="IN38" s="5"/>
      <c r="IO38" s="5"/>
      <c r="IP38" s="5"/>
      <c r="IQ38" s="5"/>
      <c r="IR38" s="5"/>
      <c r="IS38" s="5"/>
      <c r="IT38" s="5"/>
      <c r="IU38" s="5"/>
      <c r="IV38" s="5"/>
    </row>
    <row r="39" spans="1:256" s="4" customFormat="1">
      <c r="A39" s="62" t="s">
        <v>25</v>
      </c>
      <c r="B39" s="31" t="s">
        <v>55</v>
      </c>
      <c r="C39" s="31" t="s">
        <v>67</v>
      </c>
      <c r="D39" s="31" t="s">
        <v>59</v>
      </c>
      <c r="E39" s="31" t="s">
        <v>61</v>
      </c>
      <c r="F39" s="31" t="s">
        <v>63</v>
      </c>
      <c r="G39" s="31" t="s">
        <v>65</v>
      </c>
      <c r="H39" s="58"/>
      <c r="FX39" s="5"/>
      <c r="FY39" s="5"/>
      <c r="FZ39" s="5"/>
      <c r="GA39" s="5"/>
      <c r="GB39" s="5"/>
      <c r="GC39" s="5"/>
      <c r="GD39" s="5"/>
      <c r="GE39" s="5"/>
      <c r="GF39" s="5"/>
      <c r="GG39" s="5"/>
      <c r="GH39" s="5"/>
      <c r="GI39" s="5"/>
      <c r="GJ39" s="5"/>
      <c r="GK39" s="5"/>
      <c r="GL39" s="5"/>
      <c r="GM39" s="5"/>
      <c r="GN39" s="5"/>
      <c r="GO39" s="5"/>
      <c r="GP39" s="5"/>
      <c r="GQ39" s="5"/>
      <c r="GR39" s="5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  <c r="HH39" s="5"/>
      <c r="HI39" s="5"/>
      <c r="HJ39" s="5"/>
      <c r="HK39" s="5"/>
      <c r="HL39" s="5"/>
      <c r="HM39" s="5"/>
      <c r="HN39" s="5"/>
      <c r="HO39" s="5"/>
      <c r="HP39" s="5"/>
      <c r="HQ39" s="5"/>
      <c r="HR39" s="5"/>
      <c r="HS39" s="5"/>
      <c r="HT39" s="5"/>
      <c r="HU39" s="5"/>
      <c r="HV39" s="5"/>
      <c r="HW39" s="5"/>
      <c r="HX39" s="5"/>
      <c r="HY39" s="5"/>
      <c r="HZ39" s="5"/>
      <c r="IA39" s="5"/>
      <c r="IB39" s="5"/>
      <c r="IC39" s="5"/>
      <c r="ID39" s="5"/>
      <c r="IE39" s="5"/>
      <c r="IF39" s="5"/>
      <c r="IG39" s="5"/>
      <c r="IH39" s="5"/>
      <c r="II39" s="5"/>
      <c r="IJ39" s="5"/>
      <c r="IK39" s="5"/>
      <c r="IL39" s="5"/>
      <c r="IM39" s="5"/>
      <c r="IN39" s="5"/>
      <c r="IO39" s="5"/>
      <c r="IP39" s="5"/>
      <c r="IQ39" s="5"/>
      <c r="IR39" s="5"/>
      <c r="IS39" s="5"/>
      <c r="IT39" s="5"/>
      <c r="IU39" s="5"/>
      <c r="IV39" s="5"/>
    </row>
    <row r="40" spans="1:256" s="4" customFormat="1">
      <c r="A40" s="63">
        <f>[1]SaisieDonneesTerrain!A7</f>
        <v>44965</v>
      </c>
      <c r="B40" t="str">
        <f>[1]SaisieDonneesTerrain!C37</f>
        <v/>
      </c>
      <c r="C40" t="str">
        <f>[1]SaisieDonneesTerrain!E37</f>
        <v/>
      </c>
      <c r="D40" t="str">
        <f>[1]SaisieDonneesTerrain!C38</f>
        <v/>
      </c>
      <c r="E40" s="31" t="str">
        <f>[1]SaisieDonneesTerrain!D7</f>
        <v>étiage</v>
      </c>
      <c r="F40" s="31">
        <f>[1]SaisieDonneesTerrain!E53</f>
        <v>5</v>
      </c>
      <c r="G40" s="64"/>
      <c r="H40" s="58"/>
      <c r="FX40" s="5"/>
      <c r="FY40" s="5"/>
      <c r="FZ40" s="5"/>
      <c r="GA40" s="5"/>
      <c r="GB40" s="5"/>
      <c r="GC40" s="5"/>
      <c r="GD40" s="5"/>
      <c r="GE40" s="5"/>
      <c r="GF40" s="5"/>
      <c r="GG40" s="5"/>
      <c r="GH40" s="5"/>
      <c r="GI40" s="5"/>
      <c r="GJ40" s="5"/>
      <c r="GK40" s="5"/>
      <c r="GL40" s="5"/>
      <c r="GM40" s="5"/>
      <c r="GN40" s="5"/>
      <c r="GO40" s="5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5"/>
      <c r="HH40" s="5"/>
      <c r="HI40" s="5"/>
      <c r="HJ40" s="5"/>
      <c r="HK40" s="5"/>
      <c r="HL40" s="5"/>
      <c r="HM40" s="5"/>
      <c r="HN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IA40" s="5"/>
      <c r="IB40" s="5"/>
      <c r="IC40" s="5"/>
      <c r="ID40" s="5"/>
      <c r="IE40" s="5"/>
      <c r="IF40" s="5"/>
      <c r="IG40" s="5"/>
      <c r="IH40" s="5"/>
      <c r="II40" s="5"/>
      <c r="IJ40" s="5"/>
      <c r="IK40" s="5"/>
      <c r="IL40" s="5"/>
      <c r="IM40" s="5"/>
      <c r="IN40" s="5"/>
      <c r="IO40" s="5"/>
      <c r="IP40" s="5"/>
      <c r="IQ40" s="5"/>
      <c r="IR40" s="5"/>
      <c r="IS40" s="5"/>
      <c r="IT40" s="5"/>
      <c r="IU40" s="5"/>
      <c r="IV40" s="5"/>
    </row>
    <row r="41" spans="1:256" s="4" customFormat="1">
      <c r="A41" s="65"/>
      <c r="B41" s="65"/>
      <c r="C41" s="65"/>
      <c r="D41" s="65"/>
      <c r="E41" s="65"/>
      <c r="F41" s="65"/>
      <c r="G41" s="65"/>
      <c r="H41" s="58"/>
      <c r="J41" s="5"/>
      <c r="FX41" s="5"/>
      <c r="FY41" s="5"/>
      <c r="FZ41" s="5"/>
      <c r="GA41" s="5"/>
      <c r="GB41" s="5"/>
      <c r="GC41" s="5"/>
      <c r="GD41" s="5"/>
      <c r="GE41" s="5"/>
      <c r="GF41" s="5"/>
      <c r="GG41" s="5"/>
      <c r="GH41" s="5"/>
      <c r="GI41" s="5"/>
      <c r="GJ41" s="5"/>
      <c r="GK41" s="5"/>
      <c r="GL41" s="5"/>
      <c r="GM41" s="5"/>
      <c r="GN41" s="5"/>
      <c r="GO41" s="5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  <c r="HH41" s="5"/>
      <c r="HI41" s="5"/>
      <c r="HJ41" s="5"/>
      <c r="HK41" s="5"/>
      <c r="HL41" s="5"/>
      <c r="HM41" s="5"/>
      <c r="HN41" s="5"/>
      <c r="HO41" s="5"/>
      <c r="HP41" s="5"/>
      <c r="HQ41" s="5"/>
      <c r="HR41" s="5"/>
      <c r="HS41" s="5"/>
      <c r="HT41" s="5"/>
      <c r="HU41" s="5"/>
      <c r="HV41" s="5"/>
      <c r="HW41" s="5"/>
      <c r="HX41" s="5"/>
      <c r="HY41" s="5"/>
      <c r="HZ41" s="5"/>
      <c r="IA41" s="5"/>
      <c r="IB41" s="5"/>
      <c r="IC41" s="5"/>
      <c r="ID41" s="5"/>
      <c r="IE41" s="5"/>
      <c r="IF41" s="5"/>
      <c r="IG41" s="5"/>
      <c r="IH41" s="5"/>
      <c r="II41" s="5"/>
      <c r="IJ41" s="5"/>
      <c r="IK41" s="5"/>
      <c r="IL41" s="5"/>
      <c r="IM41" s="5"/>
      <c r="IN41" s="5"/>
      <c r="IO41" s="5"/>
      <c r="IP41" s="5"/>
      <c r="IQ41" s="5"/>
      <c r="IR41" s="5"/>
      <c r="IS41" s="5"/>
      <c r="IT41" s="5"/>
      <c r="IU41" s="5"/>
      <c r="IV41" s="5"/>
    </row>
    <row r="42" spans="1:256" s="4" customFormat="1">
      <c r="A42" s="65"/>
      <c r="B42" s="65"/>
      <c r="C42" s="65"/>
      <c r="D42" s="65"/>
      <c r="E42" s="65"/>
      <c r="F42" s="65"/>
      <c r="G42" s="8"/>
      <c r="H42" s="5"/>
      <c r="K42" s="5"/>
      <c r="FY42" s="5"/>
      <c r="FZ42" s="5"/>
      <c r="GA42" s="5"/>
      <c r="GB42" s="5"/>
      <c r="GC42" s="5"/>
      <c r="GD42" s="5"/>
      <c r="GE42" s="5"/>
      <c r="GF42" s="5"/>
      <c r="GG42" s="5"/>
      <c r="GH42" s="5"/>
      <c r="GI42" s="5"/>
      <c r="GJ42" s="5"/>
      <c r="GK42" s="5"/>
      <c r="GL42" s="5"/>
      <c r="GM42" s="5"/>
      <c r="GN42" s="5"/>
      <c r="GO42" s="5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5"/>
      <c r="HH42" s="5"/>
      <c r="HI42" s="5"/>
      <c r="HJ42" s="5"/>
      <c r="HK42" s="5"/>
      <c r="HL42" s="5"/>
      <c r="HM42" s="5"/>
      <c r="HN42" s="5"/>
      <c r="HO42" s="5"/>
      <c r="HP42" s="5"/>
      <c r="HQ42" s="5"/>
      <c r="HR42" s="5"/>
      <c r="HS42" s="5"/>
      <c r="HT42" s="5"/>
      <c r="HU42" s="5"/>
      <c r="HV42" s="5"/>
      <c r="HW42" s="5"/>
      <c r="HX42" s="5"/>
      <c r="HY42" s="5"/>
      <c r="HZ42" s="5"/>
      <c r="IA42" s="5"/>
      <c r="IB42" s="5"/>
      <c r="IC42" s="5"/>
      <c r="ID42" s="5"/>
      <c r="IE42" s="5"/>
      <c r="IF42" s="5"/>
      <c r="IG42" s="5"/>
      <c r="IH42" s="5"/>
      <c r="II42" s="5"/>
      <c r="IJ42" s="5"/>
      <c r="IK42" s="5"/>
      <c r="IL42" s="5"/>
      <c r="IM42" s="5"/>
      <c r="IN42" s="5"/>
      <c r="IO42" s="5"/>
      <c r="IP42" s="5"/>
      <c r="IQ42" s="5"/>
      <c r="IR42" s="5"/>
      <c r="IS42" s="5"/>
      <c r="IT42" s="5"/>
      <c r="IU42" s="5"/>
      <c r="IV42" s="5"/>
    </row>
    <row r="43" spans="1:256" s="4" customFormat="1" ht="20.25">
      <c r="A43" s="66" t="s">
        <v>68</v>
      </c>
      <c r="B43" s="67"/>
      <c r="C43" s="68"/>
      <c r="D43" s="69"/>
      <c r="E43" s="69"/>
      <c r="F43" s="69"/>
      <c r="G43" s="3"/>
      <c r="H43" s="5"/>
      <c r="K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5"/>
      <c r="HH43" s="5"/>
      <c r="HI43" s="5"/>
      <c r="HJ43" s="5"/>
      <c r="HK43" s="5"/>
      <c r="HL43" s="5"/>
      <c r="HM43" s="5"/>
      <c r="HN43" s="5"/>
      <c r="HO43" s="5"/>
      <c r="HP43" s="5"/>
      <c r="HQ43" s="5"/>
      <c r="HR43" s="5"/>
      <c r="HS43" s="5"/>
      <c r="HT43" s="5"/>
      <c r="HU43" s="5"/>
      <c r="HV43" s="5"/>
      <c r="HW43" s="5"/>
      <c r="HX43" s="5"/>
      <c r="HY43" s="5"/>
      <c r="HZ43" s="5"/>
      <c r="IA43" s="5"/>
      <c r="IB43" s="5"/>
      <c r="IC43" s="5"/>
      <c r="ID43" s="5"/>
      <c r="IE43" s="5"/>
      <c r="IF43" s="5"/>
      <c r="IG43" s="5"/>
      <c r="IH43" s="5"/>
      <c r="II43" s="5"/>
      <c r="IJ43" s="5"/>
      <c r="IK43" s="5"/>
      <c r="IL43" s="5"/>
      <c r="IM43" s="5"/>
      <c r="IN43" s="5"/>
      <c r="IO43" s="5"/>
      <c r="IP43" s="5"/>
      <c r="IQ43" s="5"/>
      <c r="IR43" s="5"/>
      <c r="IS43" s="5"/>
      <c r="IT43" s="5"/>
      <c r="IU43" s="5"/>
      <c r="IV43" s="5"/>
    </row>
    <row r="44" spans="1:256" s="4" customFormat="1" ht="12.75">
      <c r="F44" s="11"/>
      <c r="G44" s="11"/>
      <c r="FT44" s="5"/>
      <c r="FU44" s="5"/>
      <c r="FV44" s="5"/>
      <c r="FW44" s="5"/>
      <c r="FX44" s="5"/>
      <c r="FY44" s="5"/>
      <c r="FZ44" s="5"/>
      <c r="GA44" s="5"/>
      <c r="GB44" s="5"/>
      <c r="GC44" s="5"/>
      <c r="GD44" s="5"/>
      <c r="GE44" s="5"/>
      <c r="GF44" s="5"/>
      <c r="GG44" s="5"/>
      <c r="GH44" s="5"/>
      <c r="GI44" s="5"/>
      <c r="GJ44" s="5"/>
      <c r="GK44" s="5"/>
      <c r="GL44" s="5"/>
      <c r="GM44" s="5"/>
      <c r="GN44" s="5"/>
      <c r="GO44" s="5"/>
      <c r="GP44" s="5"/>
      <c r="GQ44" s="5"/>
      <c r="GR44" s="5"/>
      <c r="GS44" s="5"/>
      <c r="GT44" s="5"/>
      <c r="GU44" s="5"/>
      <c r="GV44" s="5"/>
      <c r="GW44" s="5"/>
      <c r="GX44" s="5"/>
      <c r="GY44" s="5"/>
      <c r="GZ44" s="5"/>
      <c r="HA44" s="5"/>
      <c r="HB44" s="5"/>
      <c r="HC44" s="5"/>
      <c r="HD44" s="5"/>
      <c r="HE44" s="5"/>
      <c r="HF44" s="5"/>
      <c r="HG44" s="5"/>
      <c r="HH44" s="5"/>
      <c r="HI44" s="5"/>
      <c r="HJ44" s="5"/>
      <c r="HK44" s="5"/>
      <c r="HL44" s="5"/>
      <c r="HM44" s="5"/>
      <c r="HN44" s="5"/>
      <c r="HO44" s="5"/>
      <c r="HP44" s="5"/>
      <c r="HQ44" s="5"/>
      <c r="HR44" s="5"/>
      <c r="HS44" s="5"/>
      <c r="HT44" s="5"/>
      <c r="HU44" s="5"/>
      <c r="HV44" s="5"/>
      <c r="HW44" s="5"/>
      <c r="HX44" s="5"/>
      <c r="HY44" s="5"/>
      <c r="HZ44" s="5"/>
      <c r="IA44" s="5"/>
      <c r="IB44" s="5"/>
      <c r="IC44" s="5"/>
      <c r="ID44" s="5"/>
      <c r="IE44" s="5"/>
      <c r="IF44" s="5"/>
      <c r="IG44" s="5"/>
      <c r="IH44" s="5"/>
      <c r="II44" s="5"/>
      <c r="IJ44" s="5"/>
      <c r="IK44" s="5"/>
      <c r="IL44" s="5"/>
      <c r="IM44" s="5"/>
      <c r="IN44" s="5"/>
      <c r="IO44" s="5"/>
      <c r="IP44" s="5"/>
      <c r="IQ44" s="5"/>
      <c r="IR44" s="5"/>
      <c r="IS44" s="5"/>
      <c r="IT44" s="5"/>
      <c r="IU44" s="5"/>
      <c r="IV44" s="5"/>
    </row>
    <row r="45" spans="1:256" s="4" customFormat="1">
      <c r="F45" s="11"/>
      <c r="G45" s="65"/>
      <c r="FT45" s="5"/>
      <c r="FU45" s="5"/>
      <c r="FV45" s="5"/>
      <c r="FW45" s="5"/>
      <c r="FX45" s="5"/>
      <c r="FY45" s="5"/>
      <c r="FZ45" s="5"/>
      <c r="GA45" s="5"/>
      <c r="GB45" s="5"/>
      <c r="GC45" s="5"/>
      <c r="GD45" s="5"/>
      <c r="GE45" s="5"/>
      <c r="GF45" s="5"/>
      <c r="GG45" s="5"/>
      <c r="GH45" s="5"/>
      <c r="GI45" s="5"/>
      <c r="GJ45" s="5"/>
      <c r="GK45" s="5"/>
      <c r="GL45" s="5"/>
      <c r="GM45" s="5"/>
      <c r="GN45" s="5"/>
      <c r="GO45" s="5"/>
      <c r="GP45" s="5"/>
      <c r="GQ45" s="5"/>
      <c r="GR45" s="5"/>
      <c r="GS45" s="5"/>
      <c r="GT45" s="5"/>
      <c r="GU45" s="5"/>
      <c r="GV45" s="5"/>
      <c r="GW45" s="5"/>
      <c r="GX45" s="5"/>
      <c r="GY45" s="5"/>
      <c r="GZ45" s="5"/>
      <c r="HA45" s="5"/>
      <c r="HB45" s="5"/>
      <c r="HC45" s="5"/>
      <c r="HD45" s="5"/>
      <c r="HE45" s="5"/>
      <c r="HF45" s="5"/>
      <c r="HG45" s="5"/>
      <c r="HH45" s="5"/>
      <c r="HI45" s="5"/>
      <c r="HJ45" s="5"/>
      <c r="HK45" s="5"/>
      <c r="HL45" s="5"/>
      <c r="HM45" s="5"/>
      <c r="HN45" s="5"/>
      <c r="HO45" s="5"/>
      <c r="HP45" s="5"/>
      <c r="HQ45" s="5"/>
      <c r="HR45" s="5"/>
      <c r="HS45" s="5"/>
      <c r="HT45" s="5"/>
      <c r="HU45" s="5"/>
      <c r="HV45" s="5"/>
      <c r="HW45" s="5"/>
      <c r="HX45" s="5"/>
      <c r="HY45" s="5"/>
      <c r="HZ45" s="5"/>
      <c r="IA45" s="5"/>
      <c r="IB45" s="5"/>
      <c r="IC45" s="5"/>
      <c r="ID45" s="5"/>
      <c r="IE45" s="5"/>
      <c r="IF45" s="5"/>
      <c r="IG45" s="5"/>
      <c r="IH45" s="5"/>
      <c r="II45" s="5"/>
      <c r="IJ45" s="5"/>
      <c r="IK45" s="5"/>
      <c r="IL45" s="5"/>
      <c r="IM45" s="5"/>
      <c r="IN45" s="5"/>
      <c r="IO45" s="5"/>
      <c r="IP45" s="5"/>
      <c r="IQ45" s="5"/>
      <c r="IR45" s="5"/>
      <c r="IS45" s="5"/>
      <c r="IT45" s="5"/>
      <c r="IU45" s="5"/>
      <c r="IV45" s="5"/>
    </row>
    <row r="46" spans="1:256" s="4" customFormat="1" ht="20.25">
      <c r="A46" s="70" t="s">
        <v>3</v>
      </c>
      <c r="B46" s="23"/>
      <c r="C46" s="23"/>
      <c r="D46" s="23"/>
      <c r="E46" s="71"/>
      <c r="F46" s="23"/>
      <c r="G46" s="69"/>
      <c r="FT46" s="5"/>
      <c r="FU46" s="5"/>
      <c r="FV46" s="5"/>
      <c r="FW46" s="5"/>
      <c r="FX46" s="5"/>
      <c r="FY46" s="5"/>
      <c r="FZ46" s="5"/>
      <c r="GA46" s="5"/>
      <c r="GB46" s="5"/>
      <c r="GC46" s="5"/>
      <c r="GD46" s="5"/>
      <c r="GE46" s="5"/>
      <c r="GF46" s="5"/>
      <c r="GG46" s="5"/>
      <c r="GH46" s="5"/>
      <c r="GI46" s="5"/>
      <c r="GJ46" s="5"/>
      <c r="GK46" s="5"/>
      <c r="GL46" s="5"/>
      <c r="GM46" s="5"/>
      <c r="GN46" s="5"/>
      <c r="GO46" s="5"/>
      <c r="GP46" s="5"/>
      <c r="GQ46" s="5"/>
      <c r="GR46" s="5"/>
      <c r="GS46" s="5"/>
      <c r="GT46" s="5"/>
      <c r="GU46" s="5"/>
      <c r="GV46" s="5"/>
      <c r="GW46" s="5"/>
      <c r="GX46" s="5"/>
      <c r="GY46" s="5"/>
      <c r="GZ46" s="5"/>
      <c r="HA46" s="5"/>
      <c r="HB46" s="5"/>
      <c r="HC46" s="5"/>
      <c r="HD46" s="5"/>
      <c r="HE46" s="5"/>
      <c r="HF46" s="5"/>
      <c r="HG46" s="5"/>
      <c r="HH46" s="5"/>
      <c r="HI46" s="5"/>
      <c r="HJ46" s="5"/>
      <c r="HK46" s="5"/>
      <c r="HL46" s="5"/>
      <c r="HM46" s="5"/>
      <c r="HN46" s="5"/>
      <c r="HO46" s="5"/>
      <c r="HP46" s="5"/>
      <c r="HQ46" s="5"/>
      <c r="HR46" s="5"/>
      <c r="HS46" s="5"/>
      <c r="HT46" s="5"/>
      <c r="HU46" s="5"/>
      <c r="HV46" s="5"/>
      <c r="HW46" s="5"/>
      <c r="HX46" s="5"/>
      <c r="HY46" s="5"/>
      <c r="HZ46" s="5"/>
      <c r="IA46" s="5"/>
      <c r="IB46" s="5"/>
      <c r="IC46" s="5"/>
      <c r="ID46" s="5"/>
      <c r="IE46" s="5"/>
      <c r="IF46" s="5"/>
      <c r="IG46" s="5"/>
      <c r="IH46" s="5"/>
      <c r="II46" s="5"/>
      <c r="IJ46" s="5"/>
      <c r="IK46" s="5"/>
      <c r="IL46" s="5"/>
      <c r="IM46" s="5"/>
      <c r="IN46" s="5"/>
      <c r="IO46" s="5"/>
      <c r="IP46" s="5"/>
      <c r="IQ46" s="5"/>
      <c r="IR46" s="5"/>
      <c r="IS46" s="5"/>
      <c r="IT46" s="5"/>
      <c r="IU46" s="5"/>
      <c r="IV46" s="5"/>
    </row>
    <row r="47" spans="1:256" s="4" customFormat="1">
      <c r="A47" s="13" t="s">
        <v>69</v>
      </c>
      <c r="B47" s="50" t="s">
        <v>70</v>
      </c>
      <c r="C47" s="51"/>
      <c r="D47" s="58"/>
      <c r="E47" s="72" t="s">
        <v>69</v>
      </c>
      <c r="F47" s="73"/>
      <c r="G47" s="74" t="s">
        <v>71</v>
      </c>
      <c r="H47" s="65"/>
      <c r="I47" s="65"/>
      <c r="K47" s="75"/>
      <c r="L47" s="65"/>
      <c r="FZ47" s="5"/>
      <c r="GA47" s="5"/>
      <c r="GB47" s="5"/>
      <c r="GC47" s="5"/>
      <c r="GD47" s="5"/>
      <c r="GE47" s="5"/>
      <c r="GF47" s="5"/>
      <c r="GG47" s="5"/>
      <c r="GH47" s="5"/>
      <c r="GI47" s="5"/>
      <c r="GJ47" s="5"/>
      <c r="GK47" s="5"/>
      <c r="GL47" s="5"/>
      <c r="GM47" s="5"/>
      <c r="GN47" s="5"/>
      <c r="GO47" s="5"/>
      <c r="GP47" s="5"/>
      <c r="GQ47" s="5"/>
      <c r="GR47" s="5"/>
      <c r="GS47" s="5"/>
      <c r="GT47" s="5"/>
      <c r="GU47" s="5"/>
      <c r="GV47" s="5"/>
      <c r="GW47" s="5"/>
      <c r="GX47" s="5"/>
      <c r="GY47" s="5"/>
      <c r="GZ47" s="5"/>
      <c r="HA47" s="5"/>
      <c r="HB47" s="5"/>
      <c r="HC47" s="5"/>
      <c r="HD47" s="5"/>
      <c r="HE47" s="5"/>
      <c r="HF47" s="5"/>
      <c r="HG47" s="5"/>
      <c r="HH47" s="5"/>
      <c r="HI47" s="5"/>
      <c r="HJ47" s="5"/>
      <c r="HK47" s="5"/>
      <c r="HL47" s="5"/>
      <c r="HM47" s="5"/>
      <c r="HN47" s="5"/>
      <c r="HO47" s="5"/>
      <c r="HP47" s="5"/>
      <c r="HQ47" s="5"/>
      <c r="HR47" s="5"/>
      <c r="HS47" s="5"/>
      <c r="HT47" s="5"/>
      <c r="HU47" s="5"/>
      <c r="HV47" s="5"/>
      <c r="HW47" s="5"/>
      <c r="HX47" s="5"/>
      <c r="HY47" s="5"/>
      <c r="HZ47" s="5"/>
      <c r="IA47" s="5"/>
      <c r="IB47" s="5"/>
      <c r="IC47" s="5"/>
      <c r="ID47" s="5"/>
      <c r="IE47" s="5"/>
      <c r="IF47" s="5"/>
      <c r="IG47" s="5"/>
      <c r="IH47" s="5"/>
      <c r="II47" s="5"/>
      <c r="IJ47" s="5"/>
      <c r="IK47" s="5"/>
      <c r="IL47" s="5"/>
      <c r="IM47" s="5"/>
      <c r="IN47" s="5"/>
      <c r="IO47" s="5"/>
      <c r="IP47" s="5"/>
      <c r="IQ47" s="5"/>
      <c r="IR47" s="5"/>
      <c r="IS47" s="5"/>
      <c r="IT47" s="5"/>
      <c r="IU47" s="5"/>
      <c r="IV47" s="5"/>
    </row>
    <row r="48" spans="1:256" s="65" customFormat="1">
      <c r="A48" s="18" t="s">
        <v>72</v>
      </c>
      <c r="B48" s="10" t="s">
        <v>73</v>
      </c>
      <c r="C48" s="53"/>
      <c r="D48" s="76"/>
      <c r="E48" s="77" t="s">
        <v>74</v>
      </c>
      <c r="F48" s="78"/>
      <c r="G48" s="79" t="s">
        <v>75</v>
      </c>
    </row>
    <row r="49" spans="1:9" s="65" customFormat="1" ht="20.25">
      <c r="A49" s="80" t="s">
        <v>76</v>
      </c>
      <c r="B49" s="81" t="s">
        <v>77</v>
      </c>
      <c r="C49" s="82"/>
      <c r="D49" s="4"/>
      <c r="E49" s="83" t="s">
        <v>78</v>
      </c>
      <c r="F49" s="84"/>
      <c r="G49" s="85" t="s">
        <v>79</v>
      </c>
      <c r="H49" s="69"/>
      <c r="I49" s="69"/>
    </row>
    <row r="50" spans="1:9" s="65" customFormat="1">
      <c r="A50" s="4"/>
      <c r="B50" s="4"/>
      <c r="C50" s="4"/>
      <c r="D50" s="4"/>
      <c r="E50" s="83" t="s">
        <v>80</v>
      </c>
      <c r="F50" s="84"/>
      <c r="G50" s="85" t="s">
        <v>81</v>
      </c>
    </row>
    <row r="51" spans="1:9" s="65" customFormat="1">
      <c r="A51" s="29" t="s">
        <v>49</v>
      </c>
      <c r="B51" s="29" t="s">
        <v>49</v>
      </c>
      <c r="C51" s="29" t="s">
        <v>49</v>
      </c>
      <c r="D51" s="86"/>
      <c r="E51" s="83" t="s">
        <v>82</v>
      </c>
      <c r="F51" s="84"/>
      <c r="G51" s="85" t="s">
        <v>83</v>
      </c>
    </row>
    <row r="52" spans="1:9" s="65" customFormat="1">
      <c r="A52" s="31" t="s">
        <v>69</v>
      </c>
      <c r="B52" s="31" t="s">
        <v>72</v>
      </c>
      <c r="C52" s="87" t="s">
        <v>76</v>
      </c>
      <c r="D52" s="88"/>
      <c r="E52" s="83" t="s">
        <v>84</v>
      </c>
      <c r="F52" s="84"/>
      <c r="G52" s="85" t="s">
        <v>85</v>
      </c>
    </row>
    <row r="53" spans="1:9" s="65" customFormat="1">
      <c r="A53" s="31" t="str">
        <f>[1]SaisieDonneesTerrain!F7</f>
        <v>D5</v>
      </c>
      <c r="B53" s="31" t="str">
        <f>[1]SaisieDonneesTerrain!G7</f>
        <v>N5</v>
      </c>
      <c r="C53" s="87" t="str">
        <f>[1]SaisieDonneesTerrain!H7</f>
        <v>ouvert</v>
      </c>
      <c r="D53" s="88"/>
      <c r="E53" s="83" t="s">
        <v>86</v>
      </c>
      <c r="F53" s="84"/>
      <c r="G53" s="85" t="s">
        <v>87</v>
      </c>
    </row>
    <row r="54" spans="1:9" s="65" customFormat="1" ht="15.75">
      <c r="A54" s="89"/>
      <c r="B54" s="4"/>
      <c r="C54" s="4"/>
      <c r="D54" s="90"/>
      <c r="E54" s="83" t="s">
        <v>88</v>
      </c>
      <c r="F54" s="84"/>
      <c r="G54" s="85" t="s">
        <v>89</v>
      </c>
    </row>
    <row r="55" spans="1:9" s="65" customFormat="1" ht="15.75">
      <c r="A55" s="89"/>
      <c r="B55" s="4"/>
      <c r="C55" s="4"/>
      <c r="D55" s="90"/>
      <c r="E55" s="83" t="s">
        <v>90</v>
      </c>
      <c r="F55" s="84"/>
      <c r="G55" s="85" t="s">
        <v>91</v>
      </c>
    </row>
    <row r="56" spans="1:9" s="65" customFormat="1" ht="24">
      <c r="A56" s="89"/>
      <c r="B56" s="4"/>
      <c r="C56" s="4"/>
      <c r="D56" s="23"/>
      <c r="E56" s="83" t="s">
        <v>92</v>
      </c>
      <c r="F56" s="84"/>
      <c r="G56" s="85" t="s">
        <v>93</v>
      </c>
    </row>
    <row r="57" spans="1:9" s="65" customFormat="1">
      <c r="A57" s="4"/>
      <c r="B57" s="4"/>
      <c r="C57" s="4"/>
      <c r="D57" s="70"/>
      <c r="E57" s="83" t="s">
        <v>94</v>
      </c>
      <c r="F57" s="84"/>
      <c r="G57" s="85" t="s">
        <v>95</v>
      </c>
    </row>
    <row r="58" spans="1:9" s="65" customFormat="1">
      <c r="A58" s="4"/>
      <c r="B58" s="4"/>
      <c r="C58" s="4"/>
      <c r="D58" s="11"/>
      <c r="E58" s="83" t="s">
        <v>96</v>
      </c>
      <c r="F58" s="84"/>
      <c r="G58" s="85" t="s">
        <v>97</v>
      </c>
    </row>
    <row r="59" spans="1:9" s="65" customFormat="1">
      <c r="A59" s="4"/>
      <c r="B59" s="4"/>
      <c r="C59" s="4"/>
      <c r="D59" s="4"/>
      <c r="E59" s="91" t="s">
        <v>98</v>
      </c>
      <c r="F59" s="92"/>
      <c r="G59" s="93" t="s">
        <v>99</v>
      </c>
    </row>
    <row r="60" spans="1:9" s="65" customFormat="1" ht="20.25">
      <c r="A60" s="94" t="s">
        <v>100</v>
      </c>
      <c r="B60" s="95"/>
      <c r="C60" s="96"/>
    </row>
    <row r="61" spans="1:9" s="65" customFormat="1">
      <c r="A61" s="11"/>
      <c r="B61" s="11"/>
      <c r="C61" s="11"/>
      <c r="D61" s="4"/>
      <c r="E61" s="97" t="s">
        <v>101</v>
      </c>
      <c r="F61" s="73"/>
      <c r="G61" s="98" t="s">
        <v>71</v>
      </c>
    </row>
    <row r="62" spans="1:9" s="65" customFormat="1">
      <c r="A62" s="70" t="s">
        <v>102</v>
      </c>
      <c r="B62" s="99"/>
      <c r="C62" s="99"/>
      <c r="D62" s="4"/>
      <c r="E62" s="100" t="s">
        <v>103</v>
      </c>
      <c r="F62" s="101"/>
      <c r="G62" s="79" t="s">
        <v>104</v>
      </c>
    </row>
    <row r="63" spans="1:9" s="65" customFormat="1">
      <c r="A63" s="102"/>
      <c r="B63" s="99"/>
      <c r="C63" s="103"/>
      <c r="D63" s="4"/>
      <c r="E63" s="100" t="s">
        <v>105</v>
      </c>
      <c r="F63" s="101"/>
      <c r="G63" s="85" t="s">
        <v>6</v>
      </c>
    </row>
    <row r="64" spans="1:9" s="65" customFormat="1">
      <c r="A64" s="102"/>
      <c r="B64" s="99"/>
      <c r="C64" s="103"/>
      <c r="D64" s="4"/>
      <c r="E64" s="100" t="s">
        <v>106</v>
      </c>
      <c r="F64" s="101"/>
      <c r="G64" s="85" t="s">
        <v>107</v>
      </c>
    </row>
    <row r="65" spans="1:7" s="65" customFormat="1">
      <c r="A65" s="99"/>
      <c r="B65" s="99"/>
      <c r="C65" s="99"/>
      <c r="D65" s="4"/>
      <c r="E65" s="100" t="s">
        <v>108</v>
      </c>
      <c r="F65" s="101"/>
      <c r="G65" s="85" t="s">
        <v>109</v>
      </c>
    </row>
    <row r="66" spans="1:7" s="65" customFormat="1">
      <c r="A66" s="104"/>
      <c r="B66" s="104"/>
      <c r="C66" s="104"/>
      <c r="D66" s="4"/>
      <c r="E66" s="105" t="s">
        <v>110</v>
      </c>
      <c r="F66" s="106"/>
      <c r="G66" s="93" t="s">
        <v>111</v>
      </c>
    </row>
  </sheetData>
  <pageMargins left="0.78740157480314998" right="0.78740157480314998" top="1.181102362204725" bottom="1.181102362204725" header="0.78740157480314998" footer="0.78740157480314998"/>
  <pageSetup paperSize="9" scale="46" pageOrder="overThenDown" orientation="landscape" r:id="rId1"/>
  <headerFooter alignWithMargins="0">
    <oddHeader>&amp;C&amp;10&amp;A</oddHeader>
    <oddFooter>&amp;C&amp;10Page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DIATOMEES-IRSTEA</vt:lpstr>
      <vt:lpstr>'DIATOMEES-IRSTEA'!Zone_d_impression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CARTALADE Damien</dc:creator>
  <cp:lastModifiedBy>CARTALADE Damien</cp:lastModifiedBy>
  <dcterms:created xsi:type="dcterms:W3CDTF">2023-10-09T08:35:09Z</dcterms:created>
  <dcterms:modified xsi:type="dcterms:W3CDTF">2023-10-09T08:36:22Z</dcterms:modified>
</cp:coreProperties>
</file>