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euille terrain" sheetId="1" r:id="rId1"/>
    <sheet name="fiche RCS diatomées" sheetId="2" r:id="rId2"/>
  </sheets>
  <definedNames>
    <definedName name="Vitesse">'Feuille terrain'!$J$7:$J$11</definedName>
    <definedName name="_xlnm.Print_Area" localSheetId="0">'Feuille terrain'!$A$1:$H$48</definedName>
    <definedName name="_xlnm.Print_Area" localSheetId="1">'fiche RCS diatomées'!$A$1:$H$22</definedName>
  </definedNames>
  <calcPr fullCalcOnLoad="1"/>
</workbook>
</file>

<file path=xl/sharedStrings.xml><?xml version="1.0" encoding="utf-8"?>
<sst xmlns="http://schemas.openxmlformats.org/spreadsheetml/2006/main" count="323" uniqueCount="206">
  <si>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</si>
  <si>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</si>
  <si>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</si>
  <si>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</si>
  <si>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</si>
  <si>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</si>
  <si>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</si>
  <si>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</si>
  <si>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</si>
  <si>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</si>
  <si>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</si>
  <si>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</si>
  <si>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</si>
  <si>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</si>
  <si>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</si>
  <si>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</si>
  <si>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</si>
  <si>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</si>
  <si>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</si>
  <si>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</si>
  <si>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</si>
  <si>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</si>
  <si>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</si>
  <si>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</si>
  <si>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</si>
  <si>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</si>
  <si>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</si>
  <si>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</si>
  <si>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</si>
  <si>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</si>
  <si>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</si>
  <si>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</si>
  <si>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</si>
  <si>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</si>
  <si>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</si>
  <si>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</si>
  <si>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</si>
  <si>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</si>
  <si>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</si>
  <si>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</si>
  <si>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</si>
  <si>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</si>
  <si>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</si>
  <si>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</si>
  <si>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</si>
  <si>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</si>
  <si>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</si>
  <si>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</si>
  <si>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</si>
  <si>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</si>
  <si>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</si>
  <si>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</si>
  <si>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</si>
  <si>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</si>
  <si>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</si>
  <si>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</si>
  <si>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</si>
  <si>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</si>
  <si>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</si>
  <si>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</si>
  <si>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</si>
  <si>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</si>
  <si>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</si>
  <si>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</si>
  <si>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</si>
  <si>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</si>
  <si>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</si>
  <si>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</si>
  <si>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</si>
  <si>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</si>
  <si>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</si>
  <si>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</si>
  <si>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</si>
  <si>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</si>
  <si>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</si>
  <si>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</si>
  <si>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</si>
  <si>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</si>
  <si>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</si>
  <si>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</si>
  <si>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</si>
  <si>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</si>
  <si>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</si>
  <si>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</si>
  <si>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</si>
  <si>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</si>
  <si>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FICHE ECHANTILLONNAGE « DIATOMEES »</t>
  </si>
  <si>
    <t>Identification de la station</t>
  </si>
  <si>
    <t>Description de la station</t>
  </si>
  <si>
    <r>
      <t>Profondeur moyenne (cm)</t>
    </r>
    <r>
      <rPr>
        <sz val="10"/>
        <rFont val="Times New Roman"/>
        <family val="1"/>
      </rPr>
      <t> :</t>
    </r>
  </si>
  <si>
    <r>
      <t>Granulométrie dominante</t>
    </r>
    <r>
      <rPr>
        <sz val="10"/>
        <rFont val="Times New Roman"/>
        <family val="1"/>
      </rPr>
      <t> :</t>
    </r>
  </si>
  <si>
    <r>
      <t>Colmatage</t>
    </r>
    <r>
      <rPr>
        <sz val="10"/>
        <rFont val="Times New Roman"/>
        <family val="1"/>
      </rPr>
      <t> :</t>
    </r>
  </si>
  <si>
    <t>minéral :</t>
  </si>
  <si>
    <t>organique :</t>
  </si>
  <si>
    <r>
      <t>Limpidité</t>
    </r>
    <r>
      <rPr>
        <sz val="10"/>
        <rFont val="Times New Roman"/>
        <family val="1"/>
      </rPr>
      <t> :</t>
    </r>
  </si>
  <si>
    <r>
      <t>Couleur</t>
    </r>
    <r>
      <rPr>
        <sz val="10"/>
        <rFont val="Times New Roman"/>
        <family val="1"/>
      </rPr>
      <t> :</t>
    </r>
  </si>
  <si>
    <r>
      <t>Ensoleillement sur la station</t>
    </r>
    <r>
      <rPr>
        <sz val="10"/>
        <rFont val="Times New Roman"/>
        <family val="1"/>
      </rPr>
      <t> :</t>
    </r>
  </si>
  <si>
    <r>
      <t>Tracé du lit</t>
    </r>
    <r>
      <rPr>
        <sz val="10"/>
        <rFont val="Times New Roman"/>
        <family val="1"/>
      </rPr>
      <t> :</t>
    </r>
  </si>
  <si>
    <t>Echantillonnage</t>
  </si>
  <si>
    <r>
      <t>Hydrologie du jour</t>
    </r>
    <r>
      <rPr>
        <sz val="10"/>
        <rFont val="Times New Roman"/>
        <family val="1"/>
      </rPr>
      <t> :</t>
    </r>
  </si>
  <si>
    <r>
      <t>Tendance du débit</t>
    </r>
    <r>
      <rPr>
        <sz val="10"/>
        <rFont val="Times New Roman"/>
        <family val="1"/>
      </rPr>
      <t> :</t>
    </r>
  </si>
  <si>
    <r>
      <t>Hydrologie des 15 j précédents</t>
    </r>
    <r>
      <rPr>
        <sz val="10"/>
        <rFont val="Times New Roman"/>
        <family val="1"/>
      </rPr>
      <t> :</t>
    </r>
  </si>
  <si>
    <r>
      <t>Conditions de prélèvement</t>
    </r>
    <r>
      <rPr>
        <sz val="10"/>
        <rFont val="Times New Roman"/>
        <family val="1"/>
      </rPr>
      <t> :</t>
    </r>
  </si>
  <si>
    <t>Si difficiles pourquoi :………………………………………………..</t>
  </si>
  <si>
    <r>
      <t>Matériel de prélèvement</t>
    </r>
    <r>
      <rPr>
        <sz val="10"/>
        <rFont val="Times New Roman"/>
        <family val="1"/>
      </rPr>
      <t xml:space="preserve"> : </t>
    </r>
  </si>
  <si>
    <t>N°</t>
  </si>
  <si>
    <t>Hauteur eau (cm)</t>
  </si>
  <si>
    <t>Prélèvement</t>
  </si>
  <si>
    <t>Mesures physico-chimiques sur la station</t>
  </si>
  <si>
    <t>Code Station :</t>
  </si>
  <si>
    <t>Cours d’eau :</t>
  </si>
  <si>
    <t>Heure :</t>
  </si>
  <si>
    <t>Opérateur :</t>
  </si>
  <si>
    <t>Date :</t>
  </si>
  <si>
    <t>Largeur moyenne (m) :</t>
  </si>
  <si>
    <t>Faciès d’écoulement :</t>
  </si>
  <si>
    <t>Vitesses moyennes (cm/s) :</t>
  </si>
  <si>
    <t>Profondeur moyenne (cm) :</t>
  </si>
  <si>
    <t>Granulométrie dominante :</t>
  </si>
  <si>
    <t>Colmatage :</t>
  </si>
  <si>
    <t>Limpidité :</t>
  </si>
  <si>
    <t>Couleur :</t>
  </si>
  <si>
    <t>Ensoleillement sur la station :</t>
  </si>
  <si>
    <t>Tracé du lit :</t>
  </si>
  <si>
    <t>Hydrologie du jour :</t>
  </si>
  <si>
    <t>Tendance du débit :</t>
  </si>
  <si>
    <t>Hydrologie des 15 j précédents :</t>
  </si>
  <si>
    <t>Conditions de prélèvement :</t>
  </si>
  <si>
    <t xml:space="preserve">Matériel de prélèvement : </t>
  </si>
  <si>
    <r>
      <t>Support</t>
    </r>
  </si>
  <si>
    <r>
      <t>Vitesse</t>
    </r>
  </si>
  <si>
    <t>Code Omnidia :</t>
  </si>
  <si>
    <t>Remarques éventuelles (rejet, recalibrage, seuil, prolifération végétale,…) :</t>
  </si>
  <si>
    <t>Pression :</t>
  </si>
  <si>
    <t>Cond (µS/cm) :</t>
  </si>
  <si>
    <t>pH (U pH) :</t>
  </si>
  <si>
    <t>T°eau (°C) :</t>
  </si>
  <si>
    <t>O2 théorique (mg/l) :</t>
  </si>
  <si>
    <t>O2 mesuré (mg/l) :</t>
  </si>
  <si>
    <t>% saturation en O2 :</t>
  </si>
  <si>
    <t>&lt;5 (N1)</t>
  </si>
  <si>
    <t>5 à 25 (N3)</t>
  </si>
  <si>
    <t>25 à 75 (N5)</t>
  </si>
  <si>
    <t>75 à 150 (N4)</t>
  </si>
  <si>
    <t>&gt; 150 (N2)</t>
  </si>
  <si>
    <t>Code SANDRE Vitesse</t>
  </si>
  <si>
    <t>&lt;15</t>
  </si>
  <si>
    <t>15 à 75</t>
  </si>
  <si>
    <t>75 à 200</t>
  </si>
  <si>
    <t>&gt;200</t>
  </si>
  <si>
    <t>Blocs</t>
  </si>
  <si>
    <t>Pierres, Galets</t>
  </si>
  <si>
    <t>Graviers</t>
  </si>
  <si>
    <t>Sables</t>
  </si>
  <si>
    <t>Limons</t>
  </si>
  <si>
    <t>Argiles</t>
  </si>
  <si>
    <t>faible</t>
  </si>
  <si>
    <t>moyen</t>
  </si>
  <si>
    <t>fort</t>
  </si>
  <si>
    <t>limpide</t>
  </si>
  <si>
    <t>léger trouble</t>
  </si>
  <si>
    <t>trouble</t>
  </si>
  <si>
    <t>incolore</t>
  </si>
  <si>
    <t>légère coloration</t>
  </si>
  <si>
    <t>très colorée</t>
  </si>
  <si>
    <t>rectiligne</t>
  </si>
  <si>
    <t>sinueux</t>
  </si>
  <si>
    <t>méandres</t>
  </si>
  <si>
    <t>îles/Atteris.</t>
  </si>
  <si>
    <t>recalibré</t>
  </si>
  <si>
    <t>Si difficile pourquoi :</t>
  </si>
  <si>
    <t>Tarissement</t>
  </si>
  <si>
    <t>Etiage</t>
  </si>
  <si>
    <t>Moyennes eaux</t>
  </si>
  <si>
    <t>Hautes Eaux</t>
  </si>
  <si>
    <t>Autres (Qr,…) : ………..</t>
  </si>
  <si>
    <t>stabilisé</t>
  </si>
  <si>
    <t>non stabilisé</t>
  </si>
  <si>
    <t>Autres (Qr,…) : …….</t>
  </si>
  <si>
    <t>faciles</t>
  </si>
  <si>
    <t>difficiles</t>
  </si>
  <si>
    <t>au centre</t>
  </si>
  <si>
    <t>en rive D</t>
  </si>
  <si>
    <t>en rive G</t>
  </si>
  <si>
    <t xml:space="preserve">brosse à dent </t>
  </si>
  <si>
    <t>racloir</t>
  </si>
  <si>
    <t xml:space="preserve">lame </t>
  </si>
  <si>
    <t>au centre - en rive D - en rive G</t>
  </si>
  <si>
    <t>Surface (cm²)</t>
  </si>
  <si>
    <t>GAY Environnement</t>
  </si>
  <si>
    <t>RCO</t>
  </si>
  <si>
    <t>Pierres</t>
  </si>
  <si>
    <t>Support</t>
  </si>
  <si>
    <t>Galets</t>
  </si>
  <si>
    <t>Conductivité à 25°C</t>
  </si>
  <si>
    <t>06165700</t>
  </si>
  <si>
    <t>Lèze</t>
  </si>
  <si>
    <t>JCB</t>
  </si>
  <si>
    <t>Radier - Plat</t>
  </si>
  <si>
    <t>9h00</t>
  </si>
  <si>
    <t>Lèze à Pertuis</t>
  </si>
  <si>
    <t>Pertuis</t>
  </si>
  <si>
    <t>84089</t>
  </si>
  <si>
    <t>856171</t>
  </si>
  <si>
    <t>1860627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</si>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</sst>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6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34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14" fontId="0" fillId="0" borderId="3" xfId="0" applyNumberFormat="1" applyFont="1" applyBorder="1" applyAlignment="1" applyProtection="1">
      <alignment/>
      <protection locked="0"/>
    </xf>
    <xf numFmtId="0" fontId="2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9" fillId="0" borderId="38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4" fillId="3" borderId="42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175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3" borderId="44" xfId="0" applyFont="1" applyFill="1" applyBorder="1" applyAlignment="1">
      <alignment horizontal="right" vertical="center"/>
    </xf>
    <xf numFmtId="0" fontId="24" fillId="3" borderId="42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45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/>
      <protection/>
    </xf>
    <xf numFmtId="0" fontId="10" fillId="2" borderId="47" xfId="0" applyFont="1" applyFill="1" applyBorder="1" applyAlignment="1" applyProtection="1">
      <alignment horizontal="center" vertical="center"/>
      <protection/>
    </xf>
    <xf numFmtId="0" fontId="10" fillId="2" borderId="4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48"/>
  <sheetViews>
    <sheetView workbookViewId="0" topLeftCell="A13">
      <selection activeCell="C8" sqref="C8"/>
    </sheetView>
  </sheetViews>
  <sheetFormatPr defaultColWidth="11.421875" defaultRowHeight="12.75"/>
  <cols>
    <col min="1" max="1" width="17.140625" style="95" customWidth="1"/>
    <col min="2" max="2" width="13.140625" style="95" customWidth="1"/>
    <col min="3" max="4" width="11.421875" style="95" customWidth="1"/>
    <col min="5" max="5" width="12.7109375" style="95" customWidth="1"/>
    <col min="6" max="16384" width="11.421875" style="95" customWidth="1"/>
  </cols>
  <sheetData>
    <row r="1" spans="1:8" ht="15.75">
      <c r="A1" s="134" t="s">
        <v>86</v>
      </c>
      <c r="B1" s="134"/>
      <c r="C1" s="134"/>
      <c r="D1" s="134"/>
      <c r="E1" s="134"/>
      <c r="F1" s="134"/>
      <c r="G1" s="134"/>
      <c r="H1" s="134"/>
    </row>
    <row r="2" spans="1:8" ht="15.75">
      <c r="A2" s="94" t="s">
        <v>87</v>
      </c>
      <c r="B2" s="107"/>
      <c r="C2" s="107"/>
      <c r="D2" s="107"/>
      <c r="E2" s="107"/>
      <c r="F2" s="107"/>
      <c r="G2" s="107"/>
      <c r="H2" s="107"/>
    </row>
    <row r="3" spans="1:5" ht="12.75">
      <c r="A3" s="108" t="s">
        <v>109</v>
      </c>
      <c r="B3" s="128" t="s">
        <v>195</v>
      </c>
      <c r="D3" s="108" t="s">
        <v>110</v>
      </c>
      <c r="E3" s="97" t="s">
        <v>196</v>
      </c>
    </row>
    <row r="4" spans="1:7" ht="12.75">
      <c r="A4" s="108" t="s">
        <v>113</v>
      </c>
      <c r="B4" s="126">
        <v>40736</v>
      </c>
      <c r="C4" s="108" t="s">
        <v>111</v>
      </c>
      <c r="D4" s="127" t="s">
        <v>199</v>
      </c>
      <c r="F4" s="108" t="s">
        <v>112</v>
      </c>
      <c r="G4" s="95" t="s">
        <v>197</v>
      </c>
    </row>
    <row r="6" spans="1:21" ht="15.75">
      <c r="A6" s="96" t="s">
        <v>88</v>
      </c>
      <c r="B6" s="107"/>
      <c r="C6" s="107"/>
      <c r="D6" s="107"/>
      <c r="E6" s="107"/>
      <c r="F6" s="107"/>
      <c r="G6" s="107"/>
      <c r="H6" s="107"/>
      <c r="J6" s="95" t="s">
        <v>145</v>
      </c>
      <c r="M6" s="92" t="s">
        <v>89</v>
      </c>
      <c r="N6" s="92" t="s">
        <v>90</v>
      </c>
      <c r="O6" s="92" t="s">
        <v>91</v>
      </c>
      <c r="P6" s="92" t="s">
        <v>94</v>
      </c>
      <c r="Q6" s="92" t="s">
        <v>95</v>
      </c>
      <c r="R6" s="92" t="s">
        <v>96</v>
      </c>
      <c r="S6" s="92" t="s">
        <v>97</v>
      </c>
      <c r="T6" s="92" t="s">
        <v>192</v>
      </c>
      <c r="U6"/>
    </row>
    <row r="7" spans="1:21" ht="12.75">
      <c r="A7" s="133" t="s">
        <v>115</v>
      </c>
      <c r="B7" s="133"/>
      <c r="C7" s="112" t="s">
        <v>198</v>
      </c>
      <c r="J7" s="93" t="s">
        <v>140</v>
      </c>
      <c r="K7" s="93"/>
      <c r="M7" s="93" t="s">
        <v>146</v>
      </c>
      <c r="N7" s="93" t="s">
        <v>150</v>
      </c>
      <c r="O7" s="93" t="s">
        <v>156</v>
      </c>
      <c r="P7" s="93" t="s">
        <v>159</v>
      </c>
      <c r="Q7" s="93" t="s">
        <v>162</v>
      </c>
      <c r="R7" s="93" t="s">
        <v>156</v>
      </c>
      <c r="S7" s="93" t="s">
        <v>165</v>
      </c>
      <c r="T7" s="93" t="s">
        <v>150</v>
      </c>
      <c r="U7"/>
    </row>
    <row r="8" spans="1:21" ht="12.75">
      <c r="A8" s="133" t="s">
        <v>114</v>
      </c>
      <c r="B8" s="133"/>
      <c r="C8" s="112">
        <v>4.3</v>
      </c>
      <c r="J8" s="93" t="s">
        <v>141</v>
      </c>
      <c r="K8" s="93"/>
      <c r="M8" s="93" t="s">
        <v>147</v>
      </c>
      <c r="N8" s="93" t="s">
        <v>151</v>
      </c>
      <c r="O8" s="93" t="s">
        <v>157</v>
      </c>
      <c r="P8" s="93" t="s">
        <v>160</v>
      </c>
      <c r="Q8" s="93" t="s">
        <v>163</v>
      </c>
      <c r="R8" s="93" t="s">
        <v>157</v>
      </c>
      <c r="S8" s="93" t="s">
        <v>166</v>
      </c>
      <c r="T8" s="93" t="s">
        <v>191</v>
      </c>
      <c r="U8" s="93"/>
    </row>
    <row r="9" spans="1:21" ht="12.75">
      <c r="A9" s="133" t="s">
        <v>116</v>
      </c>
      <c r="B9" s="133"/>
      <c r="C9" s="112" t="s">
        <v>141</v>
      </c>
      <c r="F9" s="98"/>
      <c r="J9" s="93" t="s">
        <v>142</v>
      </c>
      <c r="K9" s="93"/>
      <c r="M9" s="93" t="s">
        <v>148</v>
      </c>
      <c r="N9" s="93" t="s">
        <v>152</v>
      </c>
      <c r="O9" s="93" t="s">
        <v>158</v>
      </c>
      <c r="P9" s="93" t="s">
        <v>161</v>
      </c>
      <c r="Q9" s="93" t="s">
        <v>164</v>
      </c>
      <c r="R9" s="93" t="s">
        <v>158</v>
      </c>
      <c r="S9" s="93" t="s">
        <v>167</v>
      </c>
      <c r="T9" s="93" t="s">
        <v>193</v>
      </c>
      <c r="U9"/>
    </row>
    <row r="10" spans="1:21" ht="12.75">
      <c r="A10" s="133" t="s">
        <v>117</v>
      </c>
      <c r="B10" s="133"/>
      <c r="C10" s="112" t="s">
        <v>147</v>
      </c>
      <c r="J10" s="93" t="s">
        <v>143</v>
      </c>
      <c r="K10" s="93"/>
      <c r="M10" s="93" t="s">
        <v>149</v>
      </c>
      <c r="N10" s="93" t="s">
        <v>153</v>
      </c>
      <c r="P10"/>
      <c r="Q10"/>
      <c r="R10"/>
      <c r="S10" s="93" t="s">
        <v>168</v>
      </c>
      <c r="T10" s="93" t="s">
        <v>152</v>
      </c>
      <c r="U10"/>
    </row>
    <row r="11" spans="1:21" ht="12.75">
      <c r="A11" s="133" t="s">
        <v>118</v>
      </c>
      <c r="B11" s="133"/>
      <c r="C11" s="112" t="s">
        <v>151</v>
      </c>
      <c r="F11" s="98"/>
      <c r="G11" s="98"/>
      <c r="J11" s="93" t="s">
        <v>144</v>
      </c>
      <c r="K11" s="93"/>
      <c r="M11"/>
      <c r="N11" s="93" t="s">
        <v>154</v>
      </c>
      <c r="O11" s="92"/>
      <c r="P11"/>
      <c r="Q11"/>
      <c r="R11"/>
      <c r="S11" s="93" t="s">
        <v>169</v>
      </c>
      <c r="T11" s="93" t="s">
        <v>153</v>
      </c>
      <c r="U11"/>
    </row>
    <row r="12" spans="1:21" ht="12.75">
      <c r="A12" s="110" t="s">
        <v>119</v>
      </c>
      <c r="B12" s="110" t="s">
        <v>92</v>
      </c>
      <c r="C12" s="112" t="s">
        <v>158</v>
      </c>
      <c r="F12" s="97" t="s">
        <v>93</v>
      </c>
      <c r="G12" s="112" t="s">
        <v>156</v>
      </c>
      <c r="H12" s="98"/>
      <c r="I12" s="98"/>
      <c r="M12"/>
      <c r="N12" s="93" t="s">
        <v>155</v>
      </c>
      <c r="O12" s="93"/>
      <c r="P12"/>
      <c r="Q12"/>
      <c r="R12"/>
      <c r="S12"/>
      <c r="T12" s="93" t="s">
        <v>154</v>
      </c>
      <c r="U12"/>
    </row>
    <row r="13" spans="1:20" ht="12.75">
      <c r="A13" s="133" t="s">
        <v>120</v>
      </c>
      <c r="B13" s="133"/>
      <c r="C13" s="112" t="s">
        <v>159</v>
      </c>
      <c r="T13" s="93" t="s">
        <v>155</v>
      </c>
    </row>
    <row r="14" spans="1:3" ht="12.75">
      <c r="A14" s="133" t="s">
        <v>121</v>
      </c>
      <c r="B14" s="133"/>
      <c r="C14" s="112" t="s">
        <v>162</v>
      </c>
    </row>
    <row r="15" spans="1:3" ht="12.75">
      <c r="A15" s="133" t="s">
        <v>122</v>
      </c>
      <c r="B15" s="133"/>
      <c r="C15" s="112" t="s">
        <v>158</v>
      </c>
    </row>
    <row r="16" spans="1:6" ht="12.75">
      <c r="A16" s="133" t="s">
        <v>123</v>
      </c>
      <c r="B16" s="133"/>
      <c r="C16" s="112" t="s">
        <v>166</v>
      </c>
      <c r="D16" s="98"/>
      <c r="E16" s="98"/>
      <c r="F16" s="98"/>
    </row>
    <row r="17" ht="12.75">
      <c r="A17" s="98"/>
    </row>
    <row r="18" ht="12.75">
      <c r="A18" s="99"/>
    </row>
    <row r="19" spans="1:8" ht="15.75">
      <c r="A19" s="96" t="s">
        <v>98</v>
      </c>
      <c r="B19" s="107"/>
      <c r="C19" s="107"/>
      <c r="D19" s="107"/>
      <c r="E19" s="107"/>
      <c r="F19" s="107"/>
      <c r="G19" s="107"/>
      <c r="H19" s="107"/>
    </row>
    <row r="20" spans="1:15" ht="12.75">
      <c r="A20" s="133" t="s">
        <v>124</v>
      </c>
      <c r="B20" s="133"/>
      <c r="C20" s="112" t="s">
        <v>172</v>
      </c>
      <c r="D20" s="98"/>
      <c r="E20" s="98"/>
      <c r="F20" s="98"/>
      <c r="J20" s="92" t="s">
        <v>99</v>
      </c>
      <c r="K20" s="93" t="s">
        <v>171</v>
      </c>
      <c r="L20" s="93" t="s">
        <v>172</v>
      </c>
      <c r="M20" s="93" t="s">
        <v>173</v>
      </c>
      <c r="N20" s="93" t="s">
        <v>174</v>
      </c>
      <c r="O20" s="93" t="s">
        <v>175</v>
      </c>
    </row>
    <row r="21" spans="1:15" ht="12.75">
      <c r="A21" s="133" t="s">
        <v>125</v>
      </c>
      <c r="B21" s="133"/>
      <c r="C21" s="112" t="s">
        <v>176</v>
      </c>
      <c r="J21" s="92" t="s">
        <v>100</v>
      </c>
      <c r="K21" s="93" t="s">
        <v>176</v>
      </c>
      <c r="L21" s="93" t="s">
        <v>177</v>
      </c>
      <c r="M21"/>
      <c r="N21"/>
      <c r="O21"/>
    </row>
    <row r="22" spans="1:15" ht="12.75">
      <c r="A22" s="133" t="s">
        <v>126</v>
      </c>
      <c r="B22" s="133"/>
      <c r="C22" s="112" t="s">
        <v>172</v>
      </c>
      <c r="D22" s="98"/>
      <c r="E22" s="98"/>
      <c r="F22" s="98"/>
      <c r="J22" s="92" t="s">
        <v>101</v>
      </c>
      <c r="K22" s="93" t="s">
        <v>171</v>
      </c>
      <c r="L22" s="93" t="s">
        <v>172</v>
      </c>
      <c r="M22" s="93" t="s">
        <v>173</v>
      </c>
      <c r="N22" s="93" t="s">
        <v>174</v>
      </c>
      <c r="O22" s="93" t="s">
        <v>178</v>
      </c>
    </row>
    <row r="23" spans="1:15" ht="12.75">
      <c r="A23" s="133" t="s">
        <v>127</v>
      </c>
      <c r="B23" s="133"/>
      <c r="C23" s="112" t="s">
        <v>179</v>
      </c>
      <c r="E23" s="108" t="s">
        <v>170</v>
      </c>
      <c r="J23" s="92" t="s">
        <v>102</v>
      </c>
      <c r="K23" s="93" t="s">
        <v>179</v>
      </c>
      <c r="L23" s="93" t="s">
        <v>180</v>
      </c>
      <c r="M23" s="91" t="s">
        <v>103</v>
      </c>
      <c r="N23"/>
      <c r="O23"/>
    </row>
    <row r="24" spans="1:15" ht="13.5">
      <c r="A24" s="97"/>
      <c r="B24" s="111"/>
      <c r="C24" s="91" t="s">
        <v>187</v>
      </c>
      <c r="D24" s="93"/>
      <c r="E24" s="93"/>
      <c r="J24"/>
      <c r="K24" s="93" t="s">
        <v>181</v>
      </c>
      <c r="L24" s="93" t="s">
        <v>182</v>
      </c>
      <c r="M24" s="93" t="s">
        <v>183</v>
      </c>
      <c r="N24"/>
      <c r="O24"/>
    </row>
    <row r="25" spans="1:15" ht="12.75">
      <c r="A25" s="133" t="s">
        <v>128</v>
      </c>
      <c r="B25" s="133"/>
      <c r="C25" s="112" t="s">
        <v>184</v>
      </c>
      <c r="D25" s="98"/>
      <c r="J25" s="92" t="s">
        <v>104</v>
      </c>
      <c r="K25" s="93" t="s">
        <v>184</v>
      </c>
      <c r="L25" s="93" t="s">
        <v>185</v>
      </c>
      <c r="M25" s="93" t="s">
        <v>186</v>
      </c>
      <c r="N25"/>
      <c r="O25"/>
    </row>
    <row r="26" ht="13.5" thickBot="1"/>
    <row r="27" spans="2:7" ht="26.25" thickBot="1">
      <c r="B27" s="114"/>
      <c r="C27" s="118" t="s">
        <v>105</v>
      </c>
      <c r="D27" s="119" t="s">
        <v>129</v>
      </c>
      <c r="E27" s="119" t="s">
        <v>130</v>
      </c>
      <c r="F27" s="119" t="s">
        <v>106</v>
      </c>
      <c r="G27" s="120" t="s">
        <v>188</v>
      </c>
    </row>
    <row r="28" spans="2:15" ht="12.75">
      <c r="B28" s="113" t="s">
        <v>107</v>
      </c>
      <c r="C28" s="101">
        <v>1</v>
      </c>
      <c r="D28" s="115" t="s">
        <v>191</v>
      </c>
      <c r="E28" s="115" t="s">
        <v>141</v>
      </c>
      <c r="F28" s="102">
        <v>5</v>
      </c>
      <c r="G28" s="102">
        <v>30</v>
      </c>
      <c r="J28" s="92" t="s">
        <v>99</v>
      </c>
      <c r="K28" s="92" t="s">
        <v>100</v>
      </c>
      <c r="L28" s="92" t="s">
        <v>101</v>
      </c>
      <c r="M28" s="92" t="s">
        <v>102</v>
      </c>
      <c r="N28"/>
      <c r="O28" s="92" t="s">
        <v>104</v>
      </c>
    </row>
    <row r="29" spans="2:15" ht="12.75">
      <c r="B29" s="100" t="s">
        <v>107</v>
      </c>
      <c r="C29" s="101">
        <v>2</v>
      </c>
      <c r="D29" s="116" t="s">
        <v>191</v>
      </c>
      <c r="E29" s="116" t="s">
        <v>141</v>
      </c>
      <c r="F29" s="102">
        <v>5</v>
      </c>
      <c r="G29" s="102">
        <v>50</v>
      </c>
      <c r="J29" s="93" t="s">
        <v>171</v>
      </c>
      <c r="K29" s="93" t="s">
        <v>176</v>
      </c>
      <c r="L29" s="93" t="s">
        <v>171</v>
      </c>
      <c r="M29" s="93" t="s">
        <v>179</v>
      </c>
      <c r="N29" s="93" t="s">
        <v>181</v>
      </c>
      <c r="O29" s="93" t="s">
        <v>184</v>
      </c>
    </row>
    <row r="30" spans="2:15" ht="12.75">
      <c r="B30" s="100" t="s">
        <v>107</v>
      </c>
      <c r="C30" s="101">
        <v>3</v>
      </c>
      <c r="D30" s="116" t="s">
        <v>191</v>
      </c>
      <c r="E30" s="116" t="s">
        <v>141</v>
      </c>
      <c r="F30" s="102">
        <v>5</v>
      </c>
      <c r="G30" s="102">
        <v>10</v>
      </c>
      <c r="J30" s="93" t="s">
        <v>172</v>
      </c>
      <c r="K30" s="93" t="s">
        <v>177</v>
      </c>
      <c r="L30" s="93" t="s">
        <v>172</v>
      </c>
      <c r="M30" s="93" t="s">
        <v>180</v>
      </c>
      <c r="N30" s="93" t="s">
        <v>182</v>
      </c>
      <c r="O30" s="93" t="s">
        <v>185</v>
      </c>
    </row>
    <row r="31" spans="2:15" ht="12.75">
      <c r="B31" s="100" t="s">
        <v>107</v>
      </c>
      <c r="C31" s="101">
        <v>4</v>
      </c>
      <c r="D31" s="116" t="s">
        <v>191</v>
      </c>
      <c r="E31" s="116" t="s">
        <v>141</v>
      </c>
      <c r="F31" s="102">
        <v>5</v>
      </c>
      <c r="G31" s="102">
        <v>15</v>
      </c>
      <c r="J31" s="93" t="s">
        <v>173</v>
      </c>
      <c r="K31"/>
      <c r="L31" s="93" t="s">
        <v>173</v>
      </c>
      <c r="M31" s="91"/>
      <c r="N31" s="93" t="s">
        <v>183</v>
      </c>
      <c r="O31" s="93" t="s">
        <v>186</v>
      </c>
    </row>
    <row r="32" spans="2:15" ht="12.75">
      <c r="B32" s="100" t="s">
        <v>107</v>
      </c>
      <c r="C32" s="101">
        <v>5</v>
      </c>
      <c r="D32" s="116" t="s">
        <v>191</v>
      </c>
      <c r="E32" s="116" t="s">
        <v>141</v>
      </c>
      <c r="F32" s="102">
        <v>10</v>
      </c>
      <c r="G32" s="102">
        <v>20</v>
      </c>
      <c r="J32" s="93" t="s">
        <v>174</v>
      </c>
      <c r="K32"/>
      <c r="L32" s="93" t="s">
        <v>174</v>
      </c>
      <c r="M32"/>
      <c r="N32"/>
      <c r="O32"/>
    </row>
    <row r="33" spans="2:15" ht="12.75">
      <c r="B33" s="100" t="s">
        <v>107</v>
      </c>
      <c r="C33" s="101">
        <v>6</v>
      </c>
      <c r="D33" s="116" t="s">
        <v>191</v>
      </c>
      <c r="E33" s="116" t="s">
        <v>141</v>
      </c>
      <c r="F33" s="102">
        <v>5</v>
      </c>
      <c r="G33" s="102">
        <v>30</v>
      </c>
      <c r="J33" s="93"/>
      <c r="K33"/>
      <c r="L33" s="93"/>
      <c r="M33"/>
      <c r="N33"/>
      <c r="O33"/>
    </row>
    <row r="34" spans="2:7" ht="12.75">
      <c r="B34" s="100" t="s">
        <v>107</v>
      </c>
      <c r="C34" s="101">
        <v>7</v>
      </c>
      <c r="D34" s="116" t="s">
        <v>191</v>
      </c>
      <c r="E34" s="116" t="s">
        <v>141</v>
      </c>
      <c r="F34" s="102">
        <v>5</v>
      </c>
      <c r="G34" s="102">
        <v>40</v>
      </c>
    </row>
    <row r="35" spans="2:7" ht="12.75">
      <c r="B35" s="100" t="s">
        <v>107</v>
      </c>
      <c r="C35" s="101">
        <v>8</v>
      </c>
      <c r="D35" s="116" t="s">
        <v>191</v>
      </c>
      <c r="E35" s="116" t="s">
        <v>141</v>
      </c>
      <c r="F35" s="102">
        <v>5</v>
      </c>
      <c r="G35" s="102">
        <v>40</v>
      </c>
    </row>
    <row r="36" spans="2:7" ht="12.75">
      <c r="B36" s="100" t="s">
        <v>107</v>
      </c>
      <c r="C36" s="101">
        <v>9</v>
      </c>
      <c r="D36" s="116" t="s">
        <v>191</v>
      </c>
      <c r="E36" s="116" t="s">
        <v>141</v>
      </c>
      <c r="F36" s="102">
        <v>5</v>
      </c>
      <c r="G36" s="102">
        <v>20</v>
      </c>
    </row>
    <row r="37" spans="2:7" ht="13.5" thickBot="1">
      <c r="B37" s="103" t="s">
        <v>107</v>
      </c>
      <c r="C37" s="104">
        <v>10</v>
      </c>
      <c r="D37" s="117"/>
      <c r="E37" s="117"/>
      <c r="F37" s="105"/>
      <c r="G37" s="105"/>
    </row>
    <row r="38" spans="1:3" ht="12.75">
      <c r="A38" s="106"/>
      <c r="B38" s="106"/>
      <c r="C38" s="106"/>
    </row>
    <row r="39" spans="2:7" ht="15.75">
      <c r="B39" s="135" t="s">
        <v>131</v>
      </c>
      <c r="C39" s="136"/>
      <c r="D39" s="122">
        <v>1</v>
      </c>
      <c r="E39" s="123">
        <v>1</v>
      </c>
      <c r="F39" s="123">
        <v>0</v>
      </c>
      <c r="G39" s="124">
        <v>3</v>
      </c>
    </row>
    <row r="41" ht="12.75">
      <c r="A41" s="121" t="s">
        <v>132</v>
      </c>
    </row>
    <row r="45" spans="1:8" ht="15.75">
      <c r="A45" s="96" t="s">
        <v>108</v>
      </c>
      <c r="B45" s="107"/>
      <c r="C45" s="107"/>
      <c r="D45" s="107"/>
      <c r="E45" s="107"/>
      <c r="F45" s="107"/>
      <c r="G45" s="107"/>
      <c r="H45" s="107"/>
    </row>
    <row r="46" spans="1:8" ht="12.75">
      <c r="A46" s="110" t="s">
        <v>136</v>
      </c>
      <c r="B46" s="112">
        <v>19.6</v>
      </c>
      <c r="C46" s="110" t="s">
        <v>135</v>
      </c>
      <c r="D46" s="112">
        <v>8.12</v>
      </c>
      <c r="E46" s="110" t="s">
        <v>134</v>
      </c>
      <c r="F46" s="112">
        <v>825</v>
      </c>
      <c r="G46" s="110" t="s">
        <v>133</v>
      </c>
      <c r="H46" s="112">
        <v>1010</v>
      </c>
    </row>
    <row r="47" spans="1:8" ht="12.75">
      <c r="A47" s="110" t="s">
        <v>137</v>
      </c>
      <c r="B47" s="112">
        <v>9.1</v>
      </c>
      <c r="D47" s="110" t="s">
        <v>138</v>
      </c>
      <c r="E47" s="112">
        <v>8.2</v>
      </c>
      <c r="G47" s="110" t="s">
        <v>139</v>
      </c>
      <c r="H47" s="125">
        <f>(E47/B47)*100</f>
        <v>90.1098901098901</v>
      </c>
    </row>
    <row r="48" ht="12.75">
      <c r="A48" s="129" t="s">
        <v>194</v>
      </c>
    </row>
  </sheetData>
  <mergeCells count="16">
    <mergeCell ref="A15:B15"/>
    <mergeCell ref="B39:C39"/>
    <mergeCell ref="A16:B16"/>
    <mergeCell ref="A20:B20"/>
    <mergeCell ref="A21:B21"/>
    <mergeCell ref="A22:B22"/>
    <mergeCell ref="A10:B10"/>
    <mergeCell ref="A23:B23"/>
    <mergeCell ref="A25:B25"/>
    <mergeCell ref="A1:H1"/>
    <mergeCell ref="A7:B7"/>
    <mergeCell ref="A8:B8"/>
    <mergeCell ref="A9:B9"/>
    <mergeCell ref="A11:B11"/>
    <mergeCell ref="A13:B13"/>
    <mergeCell ref="A14:B14"/>
  </mergeCells>
  <dataValidations count="15">
    <dataValidation type="list" allowBlank="1" showInputMessage="1" showErrorMessage="1" sqref="C9 E28:E37">
      <formula1>$J$7:$J$11</formula1>
    </dataValidation>
    <dataValidation type="list" allowBlank="1" showInputMessage="1" showErrorMessage="1" sqref="C10">
      <formula1>$M$7:$M$10</formula1>
    </dataValidation>
    <dataValidation type="list" allowBlank="1" showInputMessage="1" showErrorMessage="1" sqref="C11">
      <formula1>$N$7:$N$12</formula1>
    </dataValidation>
    <dataValidation type="list" allowBlank="1" showInputMessage="1" showErrorMessage="1" sqref="C12 G12">
      <formula1>$O$7:$O$9</formula1>
    </dataValidation>
    <dataValidation type="list" allowBlank="1" showInputMessage="1" showErrorMessage="1" sqref="C13">
      <formula1>$P$7:$P$9</formula1>
    </dataValidation>
    <dataValidation type="list" allowBlank="1" showInputMessage="1" showErrorMessage="1" sqref="C14">
      <formula1>$Q$7:$Q$9</formula1>
    </dataValidation>
    <dataValidation type="list" allowBlank="1" showInputMessage="1" showErrorMessage="1" sqref="C15">
      <formula1>$R$7:$R$9</formula1>
    </dataValidation>
    <dataValidation type="list" allowBlank="1" showInputMessage="1" showErrorMessage="1" sqref="C16">
      <formula1>$S$7:$S$11</formula1>
    </dataValidation>
    <dataValidation type="list" allowBlank="1" showInputMessage="1" showErrorMessage="1" sqref="C20">
      <formula1>$J$29:$J$32</formula1>
    </dataValidation>
    <dataValidation type="list" allowBlank="1" showInputMessage="1" showErrorMessage="1" sqref="C21">
      <formula1>$K$29:$K$30</formula1>
    </dataValidation>
    <dataValidation type="list" allowBlank="1" showInputMessage="1" showErrorMessage="1" sqref="C22">
      <formula1>$L$29:$L$32</formula1>
    </dataValidation>
    <dataValidation type="list" allowBlank="1" showInputMessage="1" showErrorMessage="1" sqref="C23">
      <formula1>$M$29:$M$30</formula1>
    </dataValidation>
    <dataValidation type="list" allowBlank="1" showInputMessage="1" showErrorMessage="1" sqref="C25">
      <formula1>$O$29:$O$31</formula1>
    </dataValidation>
    <dataValidation type="list" allowBlank="1" showInputMessage="1" showErrorMessage="1" sqref="D29:D37">
      <formula1>$T$7:$T$13</formula1>
    </dataValidation>
    <dataValidation type="list" allowBlank="1" showInputMessage="1" showErrorMessage="1" sqref="D28">
      <formula1>$T$7:$T$13</formula1>
    </dataValidation>
  </dataValidations>
  <printOptions/>
  <pageMargins left="0.3937007874015748" right="0.1968503937007874" top="0.63" bottom="0.3937007874015748" header="0.1968503937007874" footer="0.5118110236220472"/>
  <pageSetup fitToHeight="1" fitToWidth="1" horizontalDpi="600" verticalDpi="600" orientation="portrait" paperSize="9" scale="99" r:id="rId1"/>
  <headerFooter alignWithMargins="0">
    <oddHeader>&amp;L&amp;"Times New Roman,Normal"&amp;8GAY Environnement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138" t="s">
        <v>69</v>
      </c>
      <c r="B2" s="139"/>
    </row>
    <row r="3" spans="1:255" s="1" customFormat="1" ht="12.75">
      <c r="A3" s="137"/>
      <c r="B3" s="137"/>
      <c r="C3" s="137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189</v>
      </c>
      <c r="B22" s="82" t="s">
        <v>195</v>
      </c>
      <c r="C22" s="83" t="s">
        <v>196</v>
      </c>
      <c r="D22" s="83" t="s">
        <v>200</v>
      </c>
      <c r="E22" s="83" t="s">
        <v>201</v>
      </c>
      <c r="F22" s="83" t="s">
        <v>202</v>
      </c>
      <c r="G22" s="84" t="s">
        <v>203</v>
      </c>
      <c r="H22" s="84" t="s">
        <v>204</v>
      </c>
      <c r="I22" s="85">
        <v>210</v>
      </c>
      <c r="J22" s="85" t="s">
        <v>190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38" t="s">
        <v>71</v>
      </c>
      <c r="B26" s="146"/>
      <c r="C26" s="13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47"/>
      <c r="B28" s="147"/>
      <c r="C28" s="147"/>
      <c r="D28" s="147"/>
    </row>
    <row r="29" spans="1:4" s="34" customFormat="1" ht="12.75">
      <c r="A29" s="148" t="s">
        <v>0</v>
      </c>
      <c r="B29" s="147"/>
      <c r="C29" s="147"/>
      <c r="D29" s="147"/>
    </row>
    <row r="30" spans="1:202" ht="12.75">
      <c r="A30" s="35" t="s">
        <v>15</v>
      </c>
      <c r="B30" s="140" t="s">
        <v>80</v>
      </c>
      <c r="C30" s="141"/>
      <c r="D30" s="141"/>
      <c r="E30" s="141"/>
      <c r="F30" s="142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43" t="s">
        <v>58</v>
      </c>
      <c r="C31" s="144"/>
      <c r="D31" s="144"/>
      <c r="E31" s="144"/>
      <c r="F31" s="145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43" t="s">
        <v>74</v>
      </c>
      <c r="C32" s="144"/>
      <c r="D32" s="144"/>
      <c r="E32" s="144"/>
      <c r="F32" s="145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43" t="s">
        <v>75</v>
      </c>
      <c r="C33" s="144"/>
      <c r="D33" s="144"/>
      <c r="E33" s="144"/>
      <c r="F33" s="145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43" t="s">
        <v>70</v>
      </c>
      <c r="C34" s="144"/>
      <c r="D34" s="144"/>
      <c r="E34" s="144"/>
      <c r="F34" s="145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49" t="s">
        <v>79</v>
      </c>
      <c r="C35" s="150"/>
      <c r="D35" s="150"/>
      <c r="E35" s="150"/>
      <c r="F35" s="15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09">
        <v>40736</v>
      </c>
      <c r="B40" s="86">
        <v>19.6</v>
      </c>
      <c r="C40" s="87">
        <v>8.12</v>
      </c>
      <c r="D40" s="12">
        <v>825</v>
      </c>
      <c r="E40" s="11" t="s">
        <v>85</v>
      </c>
      <c r="F40" s="90">
        <v>4.3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138" t="s">
        <v>72</v>
      </c>
      <c r="B43" s="146"/>
      <c r="C43" s="13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52" t="s">
        <v>76</v>
      </c>
      <c r="C47" s="153"/>
      <c r="D47" s="36"/>
      <c r="E47" s="154" t="s">
        <v>16</v>
      </c>
      <c r="F47" s="155"/>
      <c r="G47" s="50" t="s">
        <v>17</v>
      </c>
    </row>
    <row r="48" spans="1:7" s="44" customFormat="1" ht="12.75">
      <c r="A48" s="51" t="s">
        <v>39</v>
      </c>
      <c r="B48" s="143" t="s">
        <v>77</v>
      </c>
      <c r="C48" s="156"/>
      <c r="D48" s="52"/>
      <c r="E48" s="157" t="s">
        <v>18</v>
      </c>
      <c r="F48" s="158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57" t="s">
        <v>21</v>
      </c>
      <c r="F49" s="158"/>
      <c r="G49" s="57" t="s">
        <v>22</v>
      </c>
    </row>
    <row r="50" spans="1:7" s="44" customFormat="1" ht="12.75">
      <c r="A50" s="5"/>
      <c r="B50" s="5"/>
      <c r="C50" s="5"/>
      <c r="D50" s="5"/>
      <c r="E50" s="157" t="s">
        <v>23</v>
      </c>
      <c r="F50" s="158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57" t="s">
        <v>25</v>
      </c>
      <c r="F51" s="158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57" t="s">
        <v>59</v>
      </c>
      <c r="F52" s="158"/>
      <c r="G52" s="57" t="s">
        <v>27</v>
      </c>
    </row>
    <row r="53" spans="1:7" s="44" customFormat="1" ht="12.75">
      <c r="A53" s="161" t="s">
        <v>27</v>
      </c>
      <c r="B53" s="161" t="s">
        <v>43</v>
      </c>
      <c r="C53" s="21" t="s">
        <v>205</v>
      </c>
      <c r="D53" s="62"/>
      <c r="E53" s="157" t="s">
        <v>61</v>
      </c>
      <c r="F53" s="158"/>
      <c r="G53" s="57" t="s">
        <v>28</v>
      </c>
    </row>
    <row r="54" spans="1:7" s="44" customFormat="1" ht="12.75">
      <c r="A54" s="162"/>
      <c r="B54" s="162"/>
      <c r="C54" s="88"/>
      <c r="D54" s="63"/>
      <c r="E54" s="157" t="s">
        <v>29</v>
      </c>
      <c r="F54" s="158"/>
      <c r="G54" s="57" t="s">
        <v>30</v>
      </c>
    </row>
    <row r="55" spans="1:7" s="44" customFormat="1" ht="12.75">
      <c r="A55" s="163"/>
      <c r="B55" s="163"/>
      <c r="C55" s="89"/>
      <c r="D55" s="63"/>
      <c r="E55" s="157" t="s">
        <v>31</v>
      </c>
      <c r="F55" s="158"/>
      <c r="G55" s="57" t="s">
        <v>32</v>
      </c>
    </row>
    <row r="56" spans="1:7" s="44" customFormat="1" ht="12.75" customHeight="1">
      <c r="A56" s="64"/>
      <c r="B56" s="5"/>
      <c r="C56" s="5"/>
      <c r="D56" s="20"/>
      <c r="E56" s="157" t="s">
        <v>60</v>
      </c>
      <c r="F56" s="158"/>
      <c r="G56" s="57" t="s">
        <v>33</v>
      </c>
    </row>
    <row r="57" spans="1:7" s="44" customFormat="1" ht="12.75">
      <c r="A57" s="5"/>
      <c r="B57" s="5"/>
      <c r="C57" s="5"/>
      <c r="D57" s="7"/>
      <c r="E57" s="157" t="s">
        <v>34</v>
      </c>
      <c r="F57" s="158"/>
      <c r="G57" s="57" t="s">
        <v>35</v>
      </c>
    </row>
    <row r="58" spans="1:7" s="44" customFormat="1" ht="12.75">
      <c r="A58" s="5"/>
      <c r="B58" s="5"/>
      <c r="C58" s="5"/>
      <c r="D58" s="1"/>
      <c r="E58" s="169" t="s">
        <v>36</v>
      </c>
      <c r="F58" s="170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59" t="s">
        <v>38</v>
      </c>
      <c r="F60" s="160"/>
      <c r="G60" s="69" t="s">
        <v>17</v>
      </c>
    </row>
    <row r="61" spans="1:7" s="44" customFormat="1" ht="12.75">
      <c r="A61" s="1"/>
      <c r="B61" s="1"/>
      <c r="C61" s="1"/>
      <c r="D61" s="48"/>
      <c r="E61" s="165" t="s">
        <v>40</v>
      </c>
      <c r="F61" s="166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67" t="s">
        <v>42</v>
      </c>
      <c r="F62" s="168"/>
      <c r="G62" s="72" t="s">
        <v>43</v>
      </c>
    </row>
    <row r="63" spans="1:7" s="44" customFormat="1" ht="12.75">
      <c r="A63" s="73"/>
      <c r="B63" s="74"/>
      <c r="C63" s="75"/>
      <c r="D63" s="48"/>
      <c r="E63" s="167" t="s">
        <v>44</v>
      </c>
      <c r="F63" s="168"/>
      <c r="G63" s="72" t="s">
        <v>45</v>
      </c>
    </row>
    <row r="64" spans="1:7" s="44" customFormat="1" ht="12.75">
      <c r="A64" s="73"/>
      <c r="B64" s="74"/>
      <c r="C64" s="75"/>
      <c r="D64" s="48"/>
      <c r="E64" s="167" t="s">
        <v>46</v>
      </c>
      <c r="F64" s="168"/>
      <c r="G64" s="72" t="s">
        <v>47</v>
      </c>
    </row>
    <row r="65" spans="1:7" s="44" customFormat="1" ht="12.75">
      <c r="A65" s="71"/>
      <c r="B65" s="71"/>
      <c r="C65" s="71"/>
      <c r="D65" s="48"/>
      <c r="E65" s="130" t="s">
        <v>48</v>
      </c>
      <c r="F65" s="13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64"/>
      <c r="F70" s="13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2010-07-19T21:04:22Z</cp:lastPrinted>
  <dcterms:created xsi:type="dcterms:W3CDTF">2006-02-28T13:43:17Z</dcterms:created>
  <dcterms:modified xsi:type="dcterms:W3CDTF">2012-08-12T07:49:08Z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